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9e5a82173666aba1/Documents/MAZDA/"/>
    </mc:Choice>
  </mc:AlternateContent>
  <xr:revisionPtr revIDLastSave="1" documentId="8_{6D878108-AD47-457A-8E7A-3D66D05C5C8D}" xr6:coauthVersionLast="47" xr6:coauthVersionMax="47" xr10:uidLastSave="{38468959-59FF-4ACE-AF70-28FCCDC4C839}"/>
  <bookViews>
    <workbookView xWindow="-108" yWindow="-108" windowWidth="24792" windowHeight="14856" xr2:uid="{9852FC20-0FD3-464B-8662-FF2D9366008C}"/>
  </bookViews>
  <sheets>
    <sheet name="Gasoline fillups" sheetId="1" r:id="rId1"/>
  </sheets>
  <definedNames>
    <definedName name="_xlnm._FilterDatabase" localSheetId="0" hidden="1">'Gasoline fillups'!$A$1:$N$101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" i="1" l="1"/>
  <c r="G2" i="1"/>
  <c r="J90" i="1"/>
  <c r="L90" i="1" s="1"/>
  <c r="J85" i="1"/>
  <c r="L85" i="1" s="1"/>
  <c r="J84" i="1"/>
  <c r="L84" i="1" s="1"/>
  <c r="J72" i="1"/>
  <c r="J67" i="1"/>
  <c r="J66" i="1"/>
  <c r="L66" i="1" s="1"/>
  <c r="J65" i="1"/>
  <c r="L65" i="1" s="1"/>
  <c r="J63" i="1"/>
  <c r="L63" i="1" s="1"/>
  <c r="J62" i="1"/>
  <c r="L62" i="1" s="1"/>
  <c r="J54" i="1"/>
  <c r="J52" i="1"/>
  <c r="L52" i="1" s="1"/>
  <c r="J51" i="1"/>
  <c r="L51" i="1" s="1"/>
  <c r="J41" i="1"/>
  <c r="L41" i="1" s="1"/>
  <c r="J29" i="1"/>
  <c r="L29" i="1" s="1"/>
  <c r="J24" i="1"/>
  <c r="L24" i="1" s="1"/>
  <c r="J19" i="1"/>
  <c r="L19" i="1" s="1"/>
  <c r="J18" i="1"/>
  <c r="L18" i="1" s="1"/>
  <c r="J11" i="1"/>
  <c r="L11" i="1" s="1"/>
  <c r="J10" i="1"/>
  <c r="L10" i="1" s="1"/>
  <c r="L72" i="1"/>
  <c r="L67" i="1"/>
  <c r="L54" i="1"/>
  <c r="M101" i="1"/>
  <c r="I101" i="1"/>
  <c r="J101" i="1" s="1"/>
  <c r="L101" i="1" s="1"/>
  <c r="F101" i="1"/>
  <c r="C101" i="1"/>
  <c r="M100" i="1"/>
  <c r="I100" i="1"/>
  <c r="J100" i="1" s="1"/>
  <c r="L100" i="1" s="1"/>
  <c r="F100" i="1"/>
  <c r="C100" i="1"/>
  <c r="M99" i="1"/>
  <c r="I99" i="1"/>
  <c r="J99" i="1" s="1"/>
  <c r="L99" i="1" s="1"/>
  <c r="F99" i="1"/>
  <c r="C99" i="1"/>
  <c r="M98" i="1"/>
  <c r="I98" i="1"/>
  <c r="J98" i="1" s="1"/>
  <c r="L98" i="1" s="1"/>
  <c r="F98" i="1"/>
  <c r="C98" i="1"/>
  <c r="M97" i="1"/>
  <c r="I97" i="1"/>
  <c r="J97" i="1" s="1"/>
  <c r="L97" i="1" s="1"/>
  <c r="F97" i="1"/>
  <c r="C97" i="1"/>
  <c r="M96" i="1"/>
  <c r="I96" i="1"/>
  <c r="J96" i="1" s="1"/>
  <c r="L96" i="1" s="1"/>
  <c r="F96" i="1"/>
  <c r="C96" i="1"/>
  <c r="M95" i="1"/>
  <c r="I95" i="1"/>
  <c r="J95" i="1" s="1"/>
  <c r="L95" i="1" s="1"/>
  <c r="F95" i="1"/>
  <c r="C95" i="1"/>
  <c r="M94" i="1"/>
  <c r="I94" i="1"/>
  <c r="J94" i="1" s="1"/>
  <c r="L94" i="1" s="1"/>
  <c r="F94" i="1"/>
  <c r="C94" i="1"/>
  <c r="M93" i="1"/>
  <c r="I93" i="1"/>
  <c r="J93" i="1" s="1"/>
  <c r="L93" i="1" s="1"/>
  <c r="F93" i="1"/>
  <c r="C93" i="1"/>
  <c r="M92" i="1"/>
  <c r="I92" i="1"/>
  <c r="J92" i="1" s="1"/>
  <c r="L92" i="1" s="1"/>
  <c r="F92" i="1"/>
  <c r="C92" i="1"/>
  <c r="M91" i="1"/>
  <c r="I91" i="1"/>
  <c r="J91" i="1" s="1"/>
  <c r="L91" i="1" s="1"/>
  <c r="F91" i="1"/>
  <c r="C91" i="1"/>
  <c r="M90" i="1"/>
  <c r="I90" i="1"/>
  <c r="F90" i="1"/>
  <c r="C90" i="1"/>
  <c r="M89" i="1"/>
  <c r="I89" i="1"/>
  <c r="J89" i="1" s="1"/>
  <c r="L89" i="1" s="1"/>
  <c r="F89" i="1"/>
  <c r="C89" i="1"/>
  <c r="M88" i="1"/>
  <c r="I88" i="1"/>
  <c r="J88" i="1" s="1"/>
  <c r="L88" i="1" s="1"/>
  <c r="F88" i="1"/>
  <c r="C88" i="1"/>
  <c r="M87" i="1"/>
  <c r="I87" i="1"/>
  <c r="J87" i="1" s="1"/>
  <c r="L87" i="1" s="1"/>
  <c r="F87" i="1"/>
  <c r="C87" i="1"/>
  <c r="M86" i="1"/>
  <c r="I86" i="1"/>
  <c r="J86" i="1" s="1"/>
  <c r="L86" i="1" s="1"/>
  <c r="F86" i="1"/>
  <c r="C86" i="1"/>
  <c r="M85" i="1"/>
  <c r="I85" i="1"/>
  <c r="F85" i="1"/>
  <c r="C85" i="1"/>
  <c r="M84" i="1"/>
  <c r="I84" i="1"/>
  <c r="F84" i="1"/>
  <c r="C84" i="1"/>
  <c r="M83" i="1"/>
  <c r="I83" i="1"/>
  <c r="J83" i="1" s="1"/>
  <c r="L83" i="1" s="1"/>
  <c r="F83" i="1"/>
  <c r="C83" i="1"/>
  <c r="M82" i="1"/>
  <c r="I82" i="1"/>
  <c r="J82" i="1" s="1"/>
  <c r="L82" i="1" s="1"/>
  <c r="F82" i="1"/>
  <c r="C82" i="1"/>
  <c r="M81" i="1"/>
  <c r="I81" i="1"/>
  <c r="J81" i="1" s="1"/>
  <c r="L81" i="1" s="1"/>
  <c r="F81" i="1"/>
  <c r="C81" i="1"/>
  <c r="M80" i="1"/>
  <c r="I80" i="1"/>
  <c r="J80" i="1" s="1"/>
  <c r="L80" i="1" s="1"/>
  <c r="F80" i="1"/>
  <c r="C80" i="1"/>
  <c r="M79" i="1"/>
  <c r="I79" i="1"/>
  <c r="J79" i="1" s="1"/>
  <c r="L79" i="1" s="1"/>
  <c r="F79" i="1"/>
  <c r="C79" i="1"/>
  <c r="M78" i="1"/>
  <c r="I78" i="1"/>
  <c r="J78" i="1" s="1"/>
  <c r="L78" i="1" s="1"/>
  <c r="F78" i="1"/>
  <c r="C78" i="1"/>
  <c r="M77" i="1"/>
  <c r="I77" i="1"/>
  <c r="J77" i="1" s="1"/>
  <c r="L77" i="1" s="1"/>
  <c r="F77" i="1"/>
  <c r="C77" i="1"/>
  <c r="M76" i="1"/>
  <c r="I76" i="1"/>
  <c r="J76" i="1" s="1"/>
  <c r="L76" i="1" s="1"/>
  <c r="F76" i="1"/>
  <c r="C76" i="1"/>
  <c r="M75" i="1"/>
  <c r="I75" i="1"/>
  <c r="J75" i="1" s="1"/>
  <c r="L75" i="1" s="1"/>
  <c r="F75" i="1"/>
  <c r="C75" i="1"/>
  <c r="M74" i="1"/>
  <c r="I74" i="1"/>
  <c r="J74" i="1" s="1"/>
  <c r="L74" i="1" s="1"/>
  <c r="F74" i="1"/>
  <c r="C74" i="1"/>
  <c r="M73" i="1"/>
  <c r="I73" i="1"/>
  <c r="J73" i="1" s="1"/>
  <c r="L73" i="1" s="1"/>
  <c r="F73" i="1"/>
  <c r="C73" i="1"/>
  <c r="M72" i="1"/>
  <c r="I72" i="1"/>
  <c r="F72" i="1"/>
  <c r="C72" i="1"/>
  <c r="M71" i="1"/>
  <c r="I71" i="1"/>
  <c r="J71" i="1" s="1"/>
  <c r="L71" i="1" s="1"/>
  <c r="F71" i="1"/>
  <c r="C71" i="1"/>
  <c r="M70" i="1"/>
  <c r="I70" i="1"/>
  <c r="J70" i="1" s="1"/>
  <c r="L70" i="1" s="1"/>
  <c r="F70" i="1"/>
  <c r="C70" i="1"/>
  <c r="M69" i="1"/>
  <c r="I69" i="1"/>
  <c r="J69" i="1" s="1"/>
  <c r="L69" i="1" s="1"/>
  <c r="F69" i="1"/>
  <c r="C69" i="1"/>
  <c r="M68" i="1"/>
  <c r="I68" i="1"/>
  <c r="J68" i="1" s="1"/>
  <c r="L68" i="1" s="1"/>
  <c r="F68" i="1"/>
  <c r="C68" i="1"/>
  <c r="M67" i="1"/>
  <c r="I67" i="1"/>
  <c r="F67" i="1"/>
  <c r="C67" i="1"/>
  <c r="M66" i="1"/>
  <c r="I66" i="1"/>
  <c r="F66" i="1"/>
  <c r="C66" i="1"/>
  <c r="M65" i="1"/>
  <c r="I65" i="1"/>
  <c r="F65" i="1"/>
  <c r="C65" i="1"/>
  <c r="M64" i="1"/>
  <c r="I64" i="1"/>
  <c r="J64" i="1" s="1"/>
  <c r="L64" i="1" s="1"/>
  <c r="F64" i="1"/>
  <c r="C64" i="1"/>
  <c r="M63" i="1"/>
  <c r="I63" i="1"/>
  <c r="F63" i="1"/>
  <c r="C63" i="1"/>
  <c r="M62" i="1"/>
  <c r="I62" i="1"/>
  <c r="F62" i="1"/>
  <c r="C62" i="1"/>
  <c r="M61" i="1"/>
  <c r="I61" i="1"/>
  <c r="J61" i="1" s="1"/>
  <c r="L61" i="1" s="1"/>
  <c r="F61" i="1"/>
  <c r="C61" i="1"/>
  <c r="M60" i="1"/>
  <c r="I60" i="1"/>
  <c r="J60" i="1" s="1"/>
  <c r="L60" i="1" s="1"/>
  <c r="F60" i="1"/>
  <c r="C60" i="1"/>
  <c r="M59" i="1"/>
  <c r="I59" i="1"/>
  <c r="J59" i="1" s="1"/>
  <c r="L59" i="1" s="1"/>
  <c r="F59" i="1"/>
  <c r="C59" i="1"/>
  <c r="M58" i="1"/>
  <c r="I58" i="1"/>
  <c r="J58" i="1" s="1"/>
  <c r="L58" i="1" s="1"/>
  <c r="F58" i="1"/>
  <c r="C58" i="1"/>
  <c r="M57" i="1"/>
  <c r="I57" i="1"/>
  <c r="J57" i="1" s="1"/>
  <c r="L57" i="1" s="1"/>
  <c r="F57" i="1"/>
  <c r="C57" i="1"/>
  <c r="M56" i="1"/>
  <c r="I56" i="1"/>
  <c r="J56" i="1" s="1"/>
  <c r="L56" i="1" s="1"/>
  <c r="F56" i="1"/>
  <c r="C56" i="1"/>
  <c r="M55" i="1"/>
  <c r="I55" i="1"/>
  <c r="J55" i="1" s="1"/>
  <c r="L55" i="1" s="1"/>
  <c r="F55" i="1"/>
  <c r="C55" i="1"/>
  <c r="M54" i="1"/>
  <c r="I54" i="1"/>
  <c r="F54" i="1"/>
  <c r="C54" i="1"/>
  <c r="M53" i="1"/>
  <c r="I53" i="1"/>
  <c r="J53" i="1" s="1"/>
  <c r="L53" i="1" s="1"/>
  <c r="F53" i="1"/>
  <c r="C53" i="1"/>
  <c r="M52" i="1"/>
  <c r="I52" i="1"/>
  <c r="F52" i="1"/>
  <c r="C52" i="1"/>
  <c r="M51" i="1"/>
  <c r="I51" i="1"/>
  <c r="F51" i="1"/>
  <c r="C51" i="1"/>
  <c r="M50" i="1"/>
  <c r="I50" i="1"/>
  <c r="J50" i="1" s="1"/>
  <c r="L50" i="1" s="1"/>
  <c r="F50" i="1"/>
  <c r="C50" i="1"/>
  <c r="M49" i="1"/>
  <c r="I49" i="1"/>
  <c r="J49" i="1" s="1"/>
  <c r="L49" i="1" s="1"/>
  <c r="F49" i="1"/>
  <c r="C49" i="1"/>
  <c r="M48" i="1"/>
  <c r="I48" i="1"/>
  <c r="J48" i="1" s="1"/>
  <c r="L48" i="1" s="1"/>
  <c r="F48" i="1"/>
  <c r="C48" i="1"/>
  <c r="M47" i="1"/>
  <c r="I47" i="1"/>
  <c r="J47" i="1" s="1"/>
  <c r="L47" i="1" s="1"/>
  <c r="F47" i="1"/>
  <c r="C47" i="1"/>
  <c r="M46" i="1"/>
  <c r="I46" i="1"/>
  <c r="J46" i="1" s="1"/>
  <c r="L46" i="1" s="1"/>
  <c r="F46" i="1"/>
  <c r="C46" i="1"/>
  <c r="M45" i="1"/>
  <c r="I45" i="1"/>
  <c r="J45" i="1" s="1"/>
  <c r="L45" i="1" s="1"/>
  <c r="F45" i="1"/>
  <c r="C45" i="1"/>
  <c r="M44" i="1"/>
  <c r="I44" i="1"/>
  <c r="J44" i="1" s="1"/>
  <c r="L44" i="1" s="1"/>
  <c r="F44" i="1"/>
  <c r="C44" i="1"/>
  <c r="M43" i="1"/>
  <c r="I43" i="1"/>
  <c r="J43" i="1" s="1"/>
  <c r="L43" i="1" s="1"/>
  <c r="F43" i="1"/>
  <c r="C43" i="1"/>
  <c r="M42" i="1"/>
  <c r="I42" i="1"/>
  <c r="J42" i="1" s="1"/>
  <c r="L42" i="1" s="1"/>
  <c r="F42" i="1"/>
  <c r="C42" i="1"/>
  <c r="M41" i="1"/>
  <c r="I41" i="1"/>
  <c r="F41" i="1"/>
  <c r="C41" i="1"/>
  <c r="M40" i="1"/>
  <c r="I40" i="1"/>
  <c r="J40" i="1" s="1"/>
  <c r="L40" i="1" s="1"/>
  <c r="F40" i="1"/>
  <c r="C40" i="1"/>
  <c r="M39" i="1"/>
  <c r="I39" i="1"/>
  <c r="J39" i="1" s="1"/>
  <c r="L39" i="1" s="1"/>
  <c r="F39" i="1"/>
  <c r="C39" i="1"/>
  <c r="M38" i="1"/>
  <c r="I38" i="1"/>
  <c r="J38" i="1" s="1"/>
  <c r="L38" i="1" s="1"/>
  <c r="F38" i="1"/>
  <c r="C38" i="1"/>
  <c r="M37" i="1"/>
  <c r="I37" i="1"/>
  <c r="J37" i="1" s="1"/>
  <c r="L37" i="1" s="1"/>
  <c r="F37" i="1"/>
  <c r="C37" i="1"/>
  <c r="M36" i="1"/>
  <c r="I36" i="1"/>
  <c r="J36" i="1" s="1"/>
  <c r="L36" i="1" s="1"/>
  <c r="F36" i="1"/>
  <c r="C36" i="1"/>
  <c r="M35" i="1"/>
  <c r="I35" i="1"/>
  <c r="J35" i="1" s="1"/>
  <c r="L35" i="1" s="1"/>
  <c r="F35" i="1"/>
  <c r="C35" i="1"/>
  <c r="M34" i="1"/>
  <c r="I34" i="1"/>
  <c r="J34" i="1" s="1"/>
  <c r="L34" i="1" s="1"/>
  <c r="F34" i="1"/>
  <c r="C34" i="1"/>
  <c r="M33" i="1"/>
  <c r="I33" i="1"/>
  <c r="J33" i="1" s="1"/>
  <c r="L33" i="1" s="1"/>
  <c r="F33" i="1"/>
  <c r="C33" i="1"/>
  <c r="M32" i="1"/>
  <c r="I32" i="1"/>
  <c r="J32" i="1" s="1"/>
  <c r="L32" i="1" s="1"/>
  <c r="F32" i="1"/>
  <c r="C32" i="1"/>
  <c r="M31" i="1"/>
  <c r="I31" i="1"/>
  <c r="J31" i="1" s="1"/>
  <c r="L31" i="1" s="1"/>
  <c r="F31" i="1"/>
  <c r="C31" i="1"/>
  <c r="M30" i="1"/>
  <c r="I30" i="1"/>
  <c r="J30" i="1" s="1"/>
  <c r="L30" i="1" s="1"/>
  <c r="F30" i="1"/>
  <c r="C30" i="1"/>
  <c r="M29" i="1"/>
  <c r="I29" i="1"/>
  <c r="F29" i="1"/>
  <c r="C29" i="1"/>
  <c r="M28" i="1"/>
  <c r="I28" i="1"/>
  <c r="J28" i="1" s="1"/>
  <c r="L28" i="1" s="1"/>
  <c r="F28" i="1"/>
  <c r="C28" i="1"/>
  <c r="M27" i="1"/>
  <c r="I27" i="1"/>
  <c r="J27" i="1" s="1"/>
  <c r="L27" i="1" s="1"/>
  <c r="F27" i="1"/>
  <c r="C27" i="1"/>
  <c r="M26" i="1"/>
  <c r="I26" i="1"/>
  <c r="J26" i="1" s="1"/>
  <c r="L26" i="1" s="1"/>
  <c r="F26" i="1"/>
  <c r="C26" i="1"/>
  <c r="M25" i="1"/>
  <c r="I25" i="1"/>
  <c r="J25" i="1" s="1"/>
  <c r="L25" i="1" s="1"/>
  <c r="F25" i="1"/>
  <c r="C25" i="1"/>
  <c r="M24" i="1"/>
  <c r="I24" i="1"/>
  <c r="F24" i="1"/>
  <c r="C24" i="1"/>
  <c r="M23" i="1"/>
  <c r="I23" i="1"/>
  <c r="J23" i="1" s="1"/>
  <c r="L23" i="1" s="1"/>
  <c r="F23" i="1"/>
  <c r="C23" i="1"/>
  <c r="M22" i="1"/>
  <c r="I22" i="1"/>
  <c r="J22" i="1" s="1"/>
  <c r="L22" i="1" s="1"/>
  <c r="F22" i="1"/>
  <c r="C22" i="1"/>
  <c r="M21" i="1"/>
  <c r="I21" i="1"/>
  <c r="J21" i="1" s="1"/>
  <c r="L21" i="1" s="1"/>
  <c r="F21" i="1"/>
  <c r="C21" i="1"/>
  <c r="M20" i="1"/>
  <c r="I20" i="1"/>
  <c r="J20" i="1" s="1"/>
  <c r="L20" i="1" s="1"/>
  <c r="F20" i="1"/>
  <c r="C20" i="1"/>
  <c r="M19" i="1"/>
  <c r="I19" i="1"/>
  <c r="F19" i="1"/>
  <c r="C19" i="1"/>
  <c r="M18" i="1"/>
  <c r="I18" i="1"/>
  <c r="F18" i="1"/>
  <c r="C18" i="1"/>
  <c r="M17" i="1"/>
  <c r="I17" i="1"/>
  <c r="J17" i="1" s="1"/>
  <c r="L17" i="1" s="1"/>
  <c r="F17" i="1"/>
  <c r="C17" i="1"/>
  <c r="M16" i="1"/>
  <c r="I16" i="1"/>
  <c r="J16" i="1" s="1"/>
  <c r="L16" i="1" s="1"/>
  <c r="F16" i="1"/>
  <c r="C16" i="1"/>
  <c r="M15" i="1"/>
  <c r="I15" i="1"/>
  <c r="J15" i="1" s="1"/>
  <c r="L15" i="1" s="1"/>
  <c r="F15" i="1"/>
  <c r="C15" i="1"/>
  <c r="M14" i="1"/>
  <c r="I14" i="1"/>
  <c r="J14" i="1" s="1"/>
  <c r="L14" i="1" s="1"/>
  <c r="F14" i="1"/>
  <c r="C14" i="1"/>
  <c r="M13" i="1"/>
  <c r="I13" i="1"/>
  <c r="J13" i="1" s="1"/>
  <c r="L13" i="1" s="1"/>
  <c r="F13" i="1"/>
  <c r="C13" i="1"/>
  <c r="M12" i="1"/>
  <c r="I12" i="1"/>
  <c r="J12" i="1" s="1"/>
  <c r="L12" i="1" s="1"/>
  <c r="F12" i="1"/>
  <c r="C12" i="1"/>
  <c r="M11" i="1"/>
  <c r="I11" i="1"/>
  <c r="F11" i="1"/>
  <c r="C11" i="1"/>
  <c r="M10" i="1"/>
  <c r="I10" i="1"/>
  <c r="F10" i="1"/>
  <c r="C10" i="1"/>
  <c r="M9" i="1"/>
  <c r="I9" i="1"/>
  <c r="J9" i="1" s="1"/>
  <c r="L9" i="1" s="1"/>
  <c r="F9" i="1"/>
  <c r="C9" i="1"/>
  <c r="M8" i="1"/>
  <c r="I8" i="1"/>
  <c r="J8" i="1" s="1"/>
  <c r="L8" i="1" s="1"/>
  <c r="F8" i="1"/>
  <c r="C8" i="1"/>
  <c r="M7" i="1"/>
  <c r="I7" i="1"/>
  <c r="J7" i="1" s="1"/>
  <c r="L7" i="1" s="1"/>
  <c r="F7" i="1"/>
  <c r="C7" i="1"/>
  <c r="I6" i="1"/>
  <c r="M6" i="1" s="1"/>
  <c r="F6" i="1"/>
  <c r="C6" i="1"/>
  <c r="I5" i="1"/>
  <c r="M5" i="1" s="1"/>
  <c r="F5" i="1"/>
  <c r="C5" i="1"/>
  <c r="I4" i="1"/>
  <c r="F4" i="1"/>
  <c r="C4" i="1"/>
  <c r="I3" i="1"/>
  <c r="F3" i="1"/>
  <c r="C3" i="1"/>
  <c r="J2" i="1"/>
  <c r="F2" i="1"/>
  <c r="J3" i="1" l="1"/>
  <c r="L3" i="1" s="1"/>
  <c r="J4" i="1"/>
  <c r="L4" i="1" s="1"/>
  <c r="J5" i="1"/>
  <c r="J6" i="1"/>
  <c r="L6" i="1" s="1"/>
  <c r="M3" i="1"/>
  <c r="M4" i="1"/>
  <c r="L5" i="1"/>
</calcChain>
</file>

<file path=xl/sharedStrings.xml><?xml version="1.0" encoding="utf-8"?>
<sst xmlns="http://schemas.openxmlformats.org/spreadsheetml/2006/main" count="16" uniqueCount="16">
  <si>
    <t>Index</t>
  </si>
  <si>
    <t>Date</t>
  </si>
  <si>
    <t>Days between fillups</t>
  </si>
  <si>
    <t># Gallons</t>
  </si>
  <si>
    <t>$ total</t>
  </si>
  <si>
    <t>$ per gallon</t>
  </si>
  <si>
    <t>Odometer reading</t>
  </si>
  <si>
    <t>Miles driven</t>
  </si>
  <si>
    <t>liter per mil</t>
  </si>
  <si>
    <t>Fuel cost per mile</t>
  </si>
  <si>
    <t>Comments</t>
  </si>
  <si>
    <t>---</t>
  </si>
  <si>
    <t>Fuel tank filled by Patrick Mazda at delivery of the vehicle.</t>
  </si>
  <si>
    <t>Total spent $</t>
  </si>
  <si>
    <t>AVG MPG</t>
  </si>
  <si>
    <t xml:space="preserve">  MPG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</si>
</sst>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mm/dd/yyyy"/>
    <numFmt numFmtId="165" formatCode="0.0"/>
    <numFmt numFmtId="166" formatCode="&quot;$&quot;#,##0.00"/>
    <numFmt numFmtId="167" formatCode="#,##0.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</borders>
  <cellStyleXfs count="1">
    <xf numFmtId="0" fontId="0" fillId="0" borderId="0"/>
  </cellStyleXfs>
  <cellXfs count="54">
    <xf numFmtId="0" fontId="0" fillId="0" borderId="0" xfId="0"/>
    <xf numFmtId="0" fontId="0" fillId="0" borderId="1" xfId="0" applyBorder="1"/>
    <xf numFmtId="164" fontId="0" fillId="2" borderId="1" xfId="0" applyNumberFormat="1" applyFill="1" applyBorder="1" applyProtection="1">
      <protection locked="0"/>
    </xf>
    <xf numFmtId="165" fontId="0" fillId="2" borderId="1" xfId="0" applyNumberFormat="1" applyFill="1" applyBorder="1" applyProtection="1">
      <protection locked="0"/>
    </xf>
    <xf numFmtId="166" fontId="0" fillId="2" borderId="1" xfId="0" applyNumberFormat="1" applyFill="1" applyBorder="1" applyProtection="1">
      <protection locked="0"/>
    </xf>
    <xf numFmtId="166" fontId="0" fillId="0" borderId="1" xfId="0" applyNumberFormat="1" applyBorder="1"/>
    <xf numFmtId="167" fontId="0" fillId="2" borderId="1" xfId="0" applyNumberFormat="1" applyFill="1" applyBorder="1" applyProtection="1">
      <protection locked="0"/>
    </xf>
    <xf numFmtId="2" fontId="0" fillId="0" borderId="1" xfId="0" applyNumberFormat="1" applyBorder="1"/>
    <xf numFmtId="0" fontId="0" fillId="2" borderId="1" xfId="0" applyFill="1" applyBorder="1" applyProtection="1">
      <protection locked="0"/>
    </xf>
    <xf numFmtId="1" fontId="0" fillId="0" borderId="1" xfId="0" applyNumberFormat="1" applyBorder="1" applyAlignment="1">
      <alignment horizontal="center"/>
    </xf>
    <xf numFmtId="1" fontId="0" fillId="0" borderId="0" xfId="0" applyNumberFormat="1"/>
    <xf numFmtId="166" fontId="0" fillId="0" borderId="0" xfId="0" applyNumberFormat="1"/>
    <xf numFmtId="167" fontId="0" fillId="0" borderId="0" xfId="0" applyNumberFormat="1"/>
    <xf numFmtId="2" fontId="0" fillId="0" borderId="0" xfId="0" applyNumberFormat="1"/>
    <xf numFmtId="0" fontId="0" fillId="0" borderId="2" xfId="0" applyBorder="1"/>
    <xf numFmtId="164" fontId="0" fillId="2" borderId="2" xfId="0" applyNumberFormat="1" applyFill="1" applyBorder="1" applyProtection="1">
      <protection locked="0"/>
    </xf>
    <xf numFmtId="1" fontId="0" fillId="0" borderId="2" xfId="0" applyNumberFormat="1" applyBorder="1" applyAlignment="1">
      <alignment horizontal="center"/>
    </xf>
    <xf numFmtId="165" fontId="0" fillId="2" borderId="2" xfId="0" applyNumberFormat="1" applyFill="1" applyBorder="1" applyProtection="1">
      <protection locked="0"/>
    </xf>
    <xf numFmtId="166" fontId="0" fillId="2" borderId="2" xfId="0" applyNumberFormat="1" applyFill="1" applyBorder="1" applyProtection="1">
      <protection locked="0"/>
    </xf>
    <xf numFmtId="166" fontId="0" fillId="0" borderId="2" xfId="0" applyNumberFormat="1" applyBorder="1"/>
    <xf numFmtId="167" fontId="0" fillId="2" borderId="2" xfId="0" applyNumberFormat="1" applyFill="1" applyBorder="1" applyProtection="1">
      <protection locked="0"/>
    </xf>
    <xf numFmtId="2" fontId="0" fillId="0" borderId="2" xfId="0" applyNumberFormat="1" applyBorder="1"/>
    <xf numFmtId="0" fontId="0" fillId="2" borderId="2" xfId="0" applyFill="1" applyBorder="1" applyProtection="1">
      <protection locked="0"/>
    </xf>
    <xf numFmtId="164" fontId="0" fillId="2" borderId="3" xfId="0" applyNumberFormat="1" applyFill="1" applyBorder="1" applyProtection="1">
      <protection locked="0"/>
    </xf>
    <xf numFmtId="0" fontId="0" fillId="2" borderId="3" xfId="0" applyFill="1" applyBorder="1" applyProtection="1">
      <protection locked="0"/>
    </xf>
    <xf numFmtId="0" fontId="0" fillId="0" borderId="4" xfId="0" applyBorder="1"/>
    <xf numFmtId="166" fontId="0" fillId="3" borderId="3" xfId="0" applyNumberFormat="1" applyFill="1" applyBorder="1"/>
    <xf numFmtId="166" fontId="1" fillId="3" borderId="3" xfId="0" applyNumberFormat="1" applyFont="1" applyFill="1" applyBorder="1"/>
    <xf numFmtId="165" fontId="0" fillId="2" borderId="5" xfId="0" applyNumberFormat="1" applyFill="1" applyBorder="1" applyProtection="1">
      <protection locked="0"/>
    </xf>
    <xf numFmtId="166" fontId="0" fillId="2" borderId="5" xfId="0" applyNumberFormat="1" applyFill="1" applyBorder="1" applyProtection="1">
      <protection locked="0"/>
    </xf>
    <xf numFmtId="167" fontId="0" fillId="2" borderId="5" xfId="0" applyNumberFormat="1" applyFill="1" applyBorder="1" applyProtection="1">
      <protection locked="0"/>
    </xf>
    <xf numFmtId="164" fontId="0" fillId="0" borderId="0" xfId="0" applyNumberFormat="1" applyFill="1" applyProtection="1">
      <protection locked="0"/>
    </xf>
    <xf numFmtId="1" fontId="0" fillId="3" borderId="3" xfId="0" quotePrefix="1" applyNumberFormat="1" applyFill="1" applyBorder="1" applyAlignment="1">
      <alignment horizontal="right"/>
    </xf>
    <xf numFmtId="1" fontId="0" fillId="3" borderId="6" xfId="0" quotePrefix="1" applyNumberFormat="1" applyFill="1" applyBorder="1" applyAlignment="1">
      <alignment horizontal="center"/>
    </xf>
    <xf numFmtId="167" fontId="0" fillId="3" borderId="6" xfId="0" applyNumberFormat="1" applyFill="1" applyBorder="1"/>
    <xf numFmtId="2" fontId="0" fillId="3" borderId="6" xfId="0" applyNumberFormat="1" applyFill="1" applyBorder="1"/>
    <xf numFmtId="166" fontId="0" fillId="3" borderId="6" xfId="0" applyNumberFormat="1" applyFill="1" applyBorder="1"/>
    <xf numFmtId="165" fontId="0" fillId="0" borderId="0" xfId="0" applyNumberFormat="1" applyFill="1" applyProtection="1">
      <protection locked="0"/>
    </xf>
    <xf numFmtId="166" fontId="0" fillId="0" borderId="0" xfId="0" applyNumberFormat="1" applyFill="1" applyProtection="1">
      <protection locked="0"/>
    </xf>
    <xf numFmtId="167" fontId="0" fillId="0" borderId="0" xfId="0" applyNumberFormat="1" applyFill="1" applyProtection="1">
      <protection locked="0"/>
    </xf>
    <xf numFmtId="2" fontId="1" fillId="3" borderId="3" xfId="0" applyNumberFormat="1" applyFont="1" applyFill="1" applyBorder="1"/>
    <xf numFmtId="0" fontId="0" fillId="0" borderId="0" xfId="0" applyFill="1" applyProtection="1">
      <protection locked="0"/>
    </xf>
    <xf numFmtId="0" fontId="1" fillId="3" borderId="1" xfId="0" applyFont="1" applyFill="1" applyBorder="1" applyAlignment="1">
      <alignment horizontal="center" wrapText="1"/>
    </xf>
    <xf numFmtId="164" fontId="1" fillId="3" borderId="1" xfId="0" applyNumberFormat="1" applyFont="1" applyFill="1" applyBorder="1" applyAlignment="1" applyProtection="1">
      <alignment horizontal="center" wrapText="1"/>
      <protection locked="0"/>
    </xf>
    <xf numFmtId="1" fontId="1" fillId="3" borderId="1" xfId="0" applyNumberFormat="1" applyFont="1" applyFill="1" applyBorder="1" applyAlignment="1">
      <alignment horizontal="center" wrapText="1"/>
    </xf>
    <xf numFmtId="166" fontId="1" fillId="3" borderId="1" xfId="0" applyNumberFormat="1" applyFont="1" applyFill="1" applyBorder="1" applyAlignment="1">
      <alignment horizontal="center" wrapText="1"/>
    </xf>
    <xf numFmtId="167" fontId="1" fillId="3" borderId="1" xfId="0" applyNumberFormat="1" applyFont="1" applyFill="1" applyBorder="1" applyAlignment="1" applyProtection="1">
      <alignment horizontal="center" wrapText="1"/>
      <protection locked="0"/>
    </xf>
    <xf numFmtId="167" fontId="1" fillId="3" borderId="1" xfId="0" applyNumberFormat="1" applyFont="1" applyFill="1" applyBorder="1" applyAlignment="1">
      <alignment horizontal="center" wrapText="1"/>
    </xf>
    <xf numFmtId="2" fontId="1" fillId="3" borderId="1" xfId="0" applyNumberFormat="1" applyFont="1" applyFill="1" applyBorder="1" applyAlignment="1">
      <alignment horizontal="center" wrapText="1"/>
    </xf>
    <xf numFmtId="0" fontId="1" fillId="0" borderId="1" xfId="0" applyFont="1" applyFill="1" applyBorder="1" applyAlignment="1" applyProtection="1">
      <alignment horizontal="center" wrapText="1"/>
      <protection locked="0"/>
    </xf>
    <xf numFmtId="0" fontId="1" fillId="0" borderId="0" xfId="0" applyFont="1" applyAlignment="1">
      <alignment horizontal="center" wrapText="1"/>
    </xf>
    <xf numFmtId="165" fontId="1" fillId="0" borderId="1" xfId="0" applyNumberFormat="1" applyFont="1" applyFill="1" applyBorder="1" applyAlignment="1" applyProtection="1">
      <alignment horizontal="left" wrapText="1"/>
      <protection locked="0"/>
    </xf>
    <xf numFmtId="166" fontId="1" fillId="0" borderId="1" xfId="0" applyNumberFormat="1" applyFont="1" applyFill="1" applyBorder="1" applyAlignment="1" applyProtection="1">
      <alignment horizontal="left" wrapText="1"/>
      <protection locked="0"/>
    </xf>
    <xf numFmtId="2" fontId="1" fillId="3" borderId="1" xfId="0" applyNumberFormat="1" applyFont="1" applyFill="1" applyBorder="1" applyAlignment="1">
      <alignment horizontal="left" wrapText="1"/>
    </xf>
  </cellXfs>
  <cellStyles count="1">
    <cellStyle name="Normal" xfId="0" builtinId="0"/>
  </cellStyles>
  <dxfs count="2"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E552DF-3F97-4E9F-B1EB-47F8DC861329}">
  <sheetPr>
    <tabColor rgb="FFFFFF00"/>
  </sheetPr>
  <dimension ref="A1:N101"/>
  <sheetViews>
    <sheetView tabSelected="1" topLeftCell="B1" zoomScale="116" zoomScaleNormal="116" workbookViewId="0">
      <pane ySplit="2" topLeftCell="A3" activePane="bottomLeft" state="frozen"/>
      <selection pane="bottomLeft" activeCell="B2" sqref="B2"/>
    </sheetView>
  </sheetViews>
  <sheetFormatPr defaultRowHeight="14.4" x14ac:dyDescent="0.3"/>
  <cols>
    <col min="1" max="1" width="7.88671875" bestFit="1" customWidth="1"/>
    <col min="2" max="2" width="12.44140625" style="31" customWidth="1"/>
    <col min="3" max="3" width="12.77734375" style="10" customWidth="1"/>
    <col min="4" max="4" width="10.77734375" style="37" bestFit="1" customWidth="1"/>
    <col min="5" max="5" width="8.5546875" style="38" bestFit="1" customWidth="1"/>
    <col min="6" max="6" width="9.88671875" style="11" customWidth="1"/>
    <col min="7" max="7" width="10.21875" style="11" customWidth="1"/>
    <col min="8" max="8" width="15.109375" style="39" customWidth="1"/>
    <col min="9" max="9" width="10.5546875" style="12" customWidth="1"/>
    <col min="10" max="10" width="8.33203125" style="13" customWidth="1"/>
    <col min="11" max="11" width="8.44140625" style="13" customWidth="1"/>
    <col min="12" max="12" width="9.88671875" style="13" customWidth="1"/>
    <col min="13" max="13" width="11.77734375" style="11" customWidth="1"/>
    <col min="14" max="14" width="57" style="41" customWidth="1"/>
  </cols>
  <sheetData>
    <row r="1" spans="1:14" s="50" customFormat="1" ht="28.8" x14ac:dyDescent="0.3">
      <c r="A1" s="42" t="s">
        <v>0</v>
      </c>
      <c r="B1" s="43" t="s">
        <v>1</v>
      </c>
      <c r="C1" s="44" t="s">
        <v>2</v>
      </c>
      <c r="D1" s="51" t="s">
        <v>3</v>
      </c>
      <c r="E1" s="52" t="s">
        <v>4</v>
      </c>
      <c r="F1" s="45" t="s">
        <v>5</v>
      </c>
      <c r="G1" s="45" t="s">
        <v>13</v>
      </c>
      <c r="H1" s="46" t="s">
        <v>6</v>
      </c>
      <c r="I1" s="47" t="s">
        <v>7</v>
      </c>
      <c r="J1" s="53" t="s">
        <v>15</v>
      </c>
      <c r="K1" s="48" t="s">
        <v>14</v>
      </c>
      <c r="L1" s="48" t="s">
        <v>8</v>
      </c>
      <c r="M1" s="45" t="s">
        <v>9</v>
      </c>
      <c r="N1" s="49" t="s">
        <v>10</v>
      </c>
    </row>
    <row r="2" spans="1:14" s="25" customFormat="1" ht="15" thickBot="1" x14ac:dyDescent="0.35">
      <c r="A2" s="32">
        <v>1</v>
      </c>
      <c r="B2" s="23">
        <v>45835</v>
      </c>
      <c r="C2" s="33" t="s">
        <v>11</v>
      </c>
      <c r="D2" s="28">
        <v>15</v>
      </c>
      <c r="E2" s="29">
        <v>40</v>
      </c>
      <c r="F2" s="26">
        <f>(E2/D2)</f>
        <v>2.6666666666666665</v>
      </c>
      <c r="G2" s="27">
        <f>SUM(E:E)</f>
        <v>201</v>
      </c>
      <c r="H2" s="30">
        <v>17</v>
      </c>
      <c r="I2" s="34">
        <v>0</v>
      </c>
      <c r="J2" s="35">
        <f>ABS(I2/D2)</f>
        <v>0</v>
      </c>
      <c r="K2" s="40">
        <f>AVERAGE(J3:J101)</f>
        <v>29.534299034299032</v>
      </c>
      <c r="L2" s="35"/>
      <c r="M2" s="36"/>
      <c r="N2" s="24" t="s">
        <v>12</v>
      </c>
    </row>
    <row r="3" spans="1:14" x14ac:dyDescent="0.3">
      <c r="A3" s="14">
        <v>2</v>
      </c>
      <c r="B3" s="15">
        <v>45845</v>
      </c>
      <c r="C3" s="16">
        <f>IF(B3-B2&gt;0,B3-B2)</f>
        <v>10</v>
      </c>
      <c r="D3" s="17">
        <v>14</v>
      </c>
      <c r="E3" s="18">
        <v>42</v>
      </c>
      <c r="F3" s="19">
        <f>IF(D3&lt;&gt;0, E3/D3, "")</f>
        <v>3</v>
      </c>
      <c r="G3" s="19"/>
      <c r="H3" s="20">
        <v>450</v>
      </c>
      <c r="I3" s="14">
        <f>IF(H3-H2&gt;0,H3-H2,"")</f>
        <v>433</v>
      </c>
      <c r="J3" s="21">
        <f t="shared" ref="J3:J6" si="0">IF(AND(I3&lt;&gt;0,D3&lt;&gt;0),I3/D3,"")</f>
        <v>30.928571428571427</v>
      </c>
      <c r="K3" s="21"/>
      <c r="L3" s="21">
        <f>IF(J3="","",23.52/J3)</f>
        <v>0.76046189376443418</v>
      </c>
      <c r="M3" s="19">
        <f>IF(AND(E3&lt;&gt;"",H3&lt;&gt;""),E3/I3,"")</f>
        <v>9.6997690531177835E-2</v>
      </c>
      <c r="N3" s="22"/>
    </row>
    <row r="4" spans="1:14" x14ac:dyDescent="0.3">
      <c r="A4" s="1">
        <v>3</v>
      </c>
      <c r="B4" s="2">
        <v>45858</v>
      </c>
      <c r="C4" s="9">
        <f t="shared" ref="C4:C67" si="1">IF(B4-B3&gt;0,B4-B3)</f>
        <v>13</v>
      </c>
      <c r="D4" s="3">
        <v>12</v>
      </c>
      <c r="E4" s="4">
        <v>40</v>
      </c>
      <c r="F4" s="5">
        <f t="shared" ref="F4:F67" si="2">IF(D4&lt;&gt;0, E4/D4, "")</f>
        <v>3.3333333333333335</v>
      </c>
      <c r="G4" s="5"/>
      <c r="H4" s="6">
        <v>800</v>
      </c>
      <c r="I4" s="1">
        <f t="shared" ref="I4:I67" si="3">IF(H4-H3&gt;0,H4-H3,"")</f>
        <v>350</v>
      </c>
      <c r="J4" s="7">
        <f t="shared" si="0"/>
        <v>29.166666666666668</v>
      </c>
      <c r="K4" s="7"/>
      <c r="L4" s="7">
        <f t="shared" ref="L4:L67" si="4">IF(J4="","",23.52/J4)</f>
        <v>0.80640000000000001</v>
      </c>
      <c r="M4" s="5">
        <f>IF(AND(E4&lt;&gt;"",H4&lt;&gt;""),E4/I4,"")</f>
        <v>0.11428571428571428</v>
      </c>
      <c r="N4" s="8"/>
    </row>
    <row r="5" spans="1:14" x14ac:dyDescent="0.3">
      <c r="A5" s="1">
        <v>4</v>
      </c>
      <c r="B5" s="2">
        <v>45870</v>
      </c>
      <c r="C5" s="9">
        <f t="shared" si="1"/>
        <v>12</v>
      </c>
      <c r="D5" s="3">
        <v>13</v>
      </c>
      <c r="E5" s="4">
        <v>41</v>
      </c>
      <c r="F5" s="5">
        <f t="shared" si="2"/>
        <v>3.1538461538461537</v>
      </c>
      <c r="G5" s="5"/>
      <c r="H5" s="6">
        <v>1200</v>
      </c>
      <c r="I5" s="1">
        <f t="shared" si="3"/>
        <v>400</v>
      </c>
      <c r="J5" s="7">
        <f t="shared" si="0"/>
        <v>30.76923076923077</v>
      </c>
      <c r="K5" s="7"/>
      <c r="L5" s="7">
        <f t="shared" si="4"/>
        <v>0.76439999999999997</v>
      </c>
      <c r="M5" s="5">
        <f>IF(AND(E5&lt;&gt;"",H5&lt;&gt;""),E5/I5,"")</f>
        <v>0.10249999999999999</v>
      </c>
      <c r="N5" s="8"/>
    </row>
    <row r="6" spans="1:14" x14ac:dyDescent="0.3">
      <c r="A6" s="1">
        <v>5</v>
      </c>
      <c r="B6" s="2">
        <v>45884</v>
      </c>
      <c r="C6" s="9">
        <f t="shared" si="1"/>
        <v>14</v>
      </c>
      <c r="D6" s="3">
        <v>11</v>
      </c>
      <c r="E6" s="4">
        <v>38</v>
      </c>
      <c r="F6" s="5">
        <f t="shared" si="2"/>
        <v>3.4545454545454546</v>
      </c>
      <c r="G6" s="5"/>
      <c r="H6" s="6">
        <v>1500</v>
      </c>
      <c r="I6" s="1">
        <f t="shared" si="3"/>
        <v>300</v>
      </c>
      <c r="J6" s="7">
        <f t="shared" si="0"/>
        <v>27.272727272727273</v>
      </c>
      <c r="K6" s="7"/>
      <c r="L6" s="7">
        <f t="shared" si="4"/>
        <v>0.86239999999999994</v>
      </c>
      <c r="M6" s="5">
        <f>IF(AND(E6&lt;&gt;"",H6&lt;&gt;""),E6/I6,"")</f>
        <v>0.12666666666666668</v>
      </c>
      <c r="N6" s="8"/>
    </row>
    <row r="7" spans="1:14" x14ac:dyDescent="0.3">
      <c r="A7" s="1">
        <v>6</v>
      </c>
      <c r="B7" s="2"/>
      <c r="C7" s="9" t="b">
        <f t="shared" si="1"/>
        <v>0</v>
      </c>
      <c r="D7" s="3"/>
      <c r="E7" s="4"/>
      <c r="F7" s="5" t="str">
        <f t="shared" si="2"/>
        <v/>
      </c>
      <c r="G7" s="5"/>
      <c r="H7" s="6"/>
      <c r="I7" s="1" t="str">
        <f t="shared" si="3"/>
        <v/>
      </c>
      <c r="J7" s="7" t="str">
        <f>IF(AND(I7&lt;&gt;0,D7&lt;&gt;0),I7/D7,"")</f>
        <v/>
      </c>
      <c r="K7" s="7"/>
      <c r="L7" s="7" t="str">
        <f t="shared" si="4"/>
        <v/>
      </c>
      <c r="M7" s="5" t="str">
        <f>IF(AND(E7&lt;&gt;"",H7&lt;&gt;""),E7/I7,"")</f>
        <v/>
      </c>
      <c r="N7" s="8"/>
    </row>
    <row r="8" spans="1:14" x14ac:dyDescent="0.3">
      <c r="A8" s="1">
        <v>7</v>
      </c>
      <c r="B8" s="2"/>
      <c r="C8" s="9" t="b">
        <f t="shared" si="1"/>
        <v>0</v>
      </c>
      <c r="D8" s="3"/>
      <c r="E8" s="4"/>
      <c r="F8" s="5" t="str">
        <f t="shared" si="2"/>
        <v/>
      </c>
      <c r="G8" s="5"/>
      <c r="H8" s="6"/>
      <c r="I8" s="1" t="str">
        <f t="shared" si="3"/>
        <v/>
      </c>
      <c r="J8" s="7" t="str">
        <f t="shared" ref="J8:J71" si="5">IF(AND(I8&lt;&gt;0,D8&lt;&gt;0),I8/D8,"")</f>
        <v/>
      </c>
      <c r="K8" s="7"/>
      <c r="L8" s="7" t="str">
        <f t="shared" si="4"/>
        <v/>
      </c>
      <c r="M8" s="5" t="str">
        <f>IF(AND(E8&lt;&gt;"",H8&lt;&gt;""),E8/I8,"")</f>
        <v/>
      </c>
      <c r="N8" s="8"/>
    </row>
    <row r="9" spans="1:14" x14ac:dyDescent="0.3">
      <c r="A9" s="1">
        <v>8</v>
      </c>
      <c r="B9" s="2"/>
      <c r="C9" s="9" t="b">
        <f t="shared" si="1"/>
        <v>0</v>
      </c>
      <c r="D9" s="3"/>
      <c r="E9" s="4"/>
      <c r="F9" s="5" t="str">
        <f t="shared" si="2"/>
        <v/>
      </c>
      <c r="G9" s="5"/>
      <c r="H9" s="6"/>
      <c r="I9" s="1" t="str">
        <f t="shared" si="3"/>
        <v/>
      </c>
      <c r="J9" s="7" t="str">
        <f t="shared" si="5"/>
        <v/>
      </c>
      <c r="K9" s="7"/>
      <c r="L9" s="7" t="str">
        <f t="shared" si="4"/>
        <v/>
      </c>
      <c r="M9" s="5" t="str">
        <f>IF(AND(E9&lt;&gt;"",H9&lt;&gt;""),E9/I9,"")</f>
        <v/>
      </c>
      <c r="N9" s="8"/>
    </row>
    <row r="10" spans="1:14" x14ac:dyDescent="0.3">
      <c r="A10" s="1">
        <v>9</v>
      </c>
      <c r="B10" s="2"/>
      <c r="C10" s="9" t="b">
        <f t="shared" si="1"/>
        <v>0</v>
      </c>
      <c r="D10" s="3"/>
      <c r="E10" s="4"/>
      <c r="F10" s="5" t="str">
        <f t="shared" si="2"/>
        <v/>
      </c>
      <c r="G10" s="5"/>
      <c r="H10" s="6"/>
      <c r="I10" s="1" t="str">
        <f t="shared" si="3"/>
        <v/>
      </c>
      <c r="J10" s="7" t="str">
        <f t="shared" si="5"/>
        <v/>
      </c>
      <c r="K10" s="7"/>
      <c r="L10" s="7" t="str">
        <f t="shared" si="4"/>
        <v/>
      </c>
      <c r="M10" s="5" t="str">
        <f>IF(AND(E10&lt;&gt;"",H10&lt;&gt;""),E10/I10,"")</f>
        <v/>
      </c>
      <c r="N10" s="8"/>
    </row>
    <row r="11" spans="1:14" x14ac:dyDescent="0.3">
      <c r="A11" s="1">
        <v>10</v>
      </c>
      <c r="B11" s="2"/>
      <c r="C11" s="9" t="b">
        <f t="shared" si="1"/>
        <v>0</v>
      </c>
      <c r="D11" s="3"/>
      <c r="E11" s="4"/>
      <c r="F11" s="5" t="str">
        <f t="shared" si="2"/>
        <v/>
      </c>
      <c r="G11" s="5"/>
      <c r="H11" s="6"/>
      <c r="I11" s="1" t="str">
        <f t="shared" si="3"/>
        <v/>
      </c>
      <c r="J11" s="7" t="str">
        <f t="shared" si="5"/>
        <v/>
      </c>
      <c r="K11" s="7"/>
      <c r="L11" s="7" t="str">
        <f t="shared" si="4"/>
        <v/>
      </c>
      <c r="M11" s="5" t="str">
        <f>IF(AND(E11&lt;&gt;"",H11&lt;&gt;""),E11/I11,"")</f>
        <v/>
      </c>
      <c r="N11" s="8"/>
    </row>
    <row r="12" spans="1:14" x14ac:dyDescent="0.3">
      <c r="A12" s="1">
        <v>11</v>
      </c>
      <c r="B12" s="2"/>
      <c r="C12" s="9" t="b">
        <f t="shared" si="1"/>
        <v>0</v>
      </c>
      <c r="D12" s="3"/>
      <c r="E12" s="4"/>
      <c r="F12" s="5" t="str">
        <f t="shared" si="2"/>
        <v/>
      </c>
      <c r="G12" s="5"/>
      <c r="H12" s="6"/>
      <c r="I12" s="1" t="str">
        <f t="shared" si="3"/>
        <v/>
      </c>
      <c r="J12" s="7" t="str">
        <f t="shared" si="5"/>
        <v/>
      </c>
      <c r="K12" s="7"/>
      <c r="L12" s="7" t="str">
        <f t="shared" si="4"/>
        <v/>
      </c>
      <c r="M12" s="5" t="str">
        <f>IF(AND(E12&lt;&gt;"",H12&lt;&gt;""),E12/I12,"")</f>
        <v/>
      </c>
      <c r="N12" s="8"/>
    </row>
    <row r="13" spans="1:14" x14ac:dyDescent="0.3">
      <c r="A13" s="1">
        <v>12</v>
      </c>
      <c r="B13" s="2"/>
      <c r="C13" s="9" t="b">
        <f t="shared" si="1"/>
        <v>0</v>
      </c>
      <c r="D13" s="3"/>
      <c r="E13" s="4"/>
      <c r="F13" s="5" t="str">
        <f t="shared" si="2"/>
        <v/>
      </c>
      <c r="G13" s="5"/>
      <c r="H13" s="6"/>
      <c r="I13" s="1" t="str">
        <f t="shared" si="3"/>
        <v/>
      </c>
      <c r="J13" s="7" t="str">
        <f t="shared" si="5"/>
        <v/>
      </c>
      <c r="K13" s="7"/>
      <c r="L13" s="7" t="str">
        <f t="shared" si="4"/>
        <v/>
      </c>
      <c r="M13" s="5" t="str">
        <f>IF(AND(E13&lt;&gt;"",H13&lt;&gt;""),E13/I13,"")</f>
        <v/>
      </c>
      <c r="N13" s="8"/>
    </row>
    <row r="14" spans="1:14" x14ac:dyDescent="0.3">
      <c r="A14" s="1">
        <v>13</v>
      </c>
      <c r="B14" s="2"/>
      <c r="C14" s="9" t="b">
        <f t="shared" si="1"/>
        <v>0</v>
      </c>
      <c r="D14" s="3"/>
      <c r="E14" s="4"/>
      <c r="F14" s="5" t="str">
        <f t="shared" si="2"/>
        <v/>
      </c>
      <c r="G14" s="5"/>
      <c r="H14" s="6"/>
      <c r="I14" s="1" t="str">
        <f t="shared" si="3"/>
        <v/>
      </c>
      <c r="J14" s="7" t="str">
        <f t="shared" si="5"/>
        <v/>
      </c>
      <c r="K14" s="7"/>
      <c r="L14" s="7" t="str">
        <f t="shared" si="4"/>
        <v/>
      </c>
      <c r="M14" s="5" t="str">
        <f>IF(AND(E14&lt;&gt;"",H14&lt;&gt;""),E14/I14,"")</f>
        <v/>
      </c>
      <c r="N14" s="8"/>
    </row>
    <row r="15" spans="1:14" x14ac:dyDescent="0.3">
      <c r="A15" s="1">
        <v>14</v>
      </c>
      <c r="B15" s="2"/>
      <c r="C15" s="9" t="b">
        <f t="shared" si="1"/>
        <v>0</v>
      </c>
      <c r="D15" s="3"/>
      <c r="E15" s="4"/>
      <c r="F15" s="5" t="str">
        <f t="shared" si="2"/>
        <v/>
      </c>
      <c r="G15" s="5"/>
      <c r="H15" s="6"/>
      <c r="I15" s="1" t="str">
        <f t="shared" si="3"/>
        <v/>
      </c>
      <c r="J15" s="7" t="str">
        <f t="shared" si="5"/>
        <v/>
      </c>
      <c r="K15" s="7"/>
      <c r="L15" s="7" t="str">
        <f t="shared" si="4"/>
        <v/>
      </c>
      <c r="M15" s="5" t="str">
        <f>IF(AND(E15&lt;&gt;"",H15&lt;&gt;""),E15/I15,"")</f>
        <v/>
      </c>
      <c r="N15" s="8"/>
    </row>
    <row r="16" spans="1:14" x14ac:dyDescent="0.3">
      <c r="A16" s="1">
        <v>15</v>
      </c>
      <c r="B16" s="2"/>
      <c r="C16" s="9" t="b">
        <f t="shared" si="1"/>
        <v>0</v>
      </c>
      <c r="D16" s="3"/>
      <c r="E16" s="4"/>
      <c r="F16" s="5" t="str">
        <f t="shared" si="2"/>
        <v/>
      </c>
      <c r="G16" s="5"/>
      <c r="H16" s="6"/>
      <c r="I16" s="1" t="str">
        <f t="shared" si="3"/>
        <v/>
      </c>
      <c r="J16" s="7" t="str">
        <f t="shared" si="5"/>
        <v/>
      </c>
      <c r="K16" s="7"/>
      <c r="L16" s="7" t="str">
        <f t="shared" si="4"/>
        <v/>
      </c>
      <c r="M16" s="5" t="str">
        <f>IF(AND(E16&lt;&gt;"",H16&lt;&gt;""),E16/I16,"")</f>
        <v/>
      </c>
      <c r="N16" s="8"/>
    </row>
    <row r="17" spans="1:14" x14ac:dyDescent="0.3">
      <c r="A17" s="1">
        <v>16</v>
      </c>
      <c r="B17" s="2"/>
      <c r="C17" s="9" t="b">
        <f t="shared" si="1"/>
        <v>0</v>
      </c>
      <c r="D17" s="3"/>
      <c r="E17" s="4"/>
      <c r="F17" s="5" t="str">
        <f t="shared" si="2"/>
        <v/>
      </c>
      <c r="G17" s="5"/>
      <c r="H17" s="6"/>
      <c r="I17" s="1" t="str">
        <f t="shared" si="3"/>
        <v/>
      </c>
      <c r="J17" s="7" t="str">
        <f t="shared" si="5"/>
        <v/>
      </c>
      <c r="K17" s="7"/>
      <c r="L17" s="7" t="str">
        <f t="shared" si="4"/>
        <v/>
      </c>
      <c r="M17" s="5" t="str">
        <f>IF(AND(E17&lt;&gt;"",H17&lt;&gt;""),E17/I17,"")</f>
        <v/>
      </c>
      <c r="N17" s="8"/>
    </row>
    <row r="18" spans="1:14" x14ac:dyDescent="0.3">
      <c r="A18" s="1">
        <v>17</v>
      </c>
      <c r="B18" s="2"/>
      <c r="C18" s="9" t="b">
        <f t="shared" si="1"/>
        <v>0</v>
      </c>
      <c r="D18" s="3"/>
      <c r="E18" s="4"/>
      <c r="F18" s="5" t="str">
        <f t="shared" si="2"/>
        <v/>
      </c>
      <c r="G18" s="5"/>
      <c r="H18" s="6"/>
      <c r="I18" s="1" t="str">
        <f t="shared" si="3"/>
        <v/>
      </c>
      <c r="J18" s="7" t="str">
        <f t="shared" si="5"/>
        <v/>
      </c>
      <c r="K18" s="7"/>
      <c r="L18" s="7" t="str">
        <f t="shared" si="4"/>
        <v/>
      </c>
      <c r="M18" s="5" t="str">
        <f>IF(AND(E18&lt;&gt;"",H18&lt;&gt;""),E18/I18,"")</f>
        <v/>
      </c>
      <c r="N18" s="8"/>
    </row>
    <row r="19" spans="1:14" x14ac:dyDescent="0.3">
      <c r="A19" s="1">
        <v>18</v>
      </c>
      <c r="B19" s="2"/>
      <c r="C19" s="9" t="b">
        <f t="shared" si="1"/>
        <v>0</v>
      </c>
      <c r="D19" s="3"/>
      <c r="E19" s="4"/>
      <c r="F19" s="5" t="str">
        <f t="shared" si="2"/>
        <v/>
      </c>
      <c r="G19" s="5"/>
      <c r="H19" s="6"/>
      <c r="I19" s="1" t="str">
        <f t="shared" si="3"/>
        <v/>
      </c>
      <c r="J19" s="7" t="str">
        <f t="shared" si="5"/>
        <v/>
      </c>
      <c r="K19" s="7"/>
      <c r="L19" s="7" t="str">
        <f t="shared" si="4"/>
        <v/>
      </c>
      <c r="M19" s="5" t="str">
        <f>IF(AND(E19&lt;&gt;"",H19&lt;&gt;""),E19/I19,"")</f>
        <v/>
      </c>
      <c r="N19" s="8"/>
    </row>
    <row r="20" spans="1:14" x14ac:dyDescent="0.3">
      <c r="A20" s="1">
        <v>19</v>
      </c>
      <c r="B20" s="2"/>
      <c r="C20" s="9" t="b">
        <f t="shared" si="1"/>
        <v>0</v>
      </c>
      <c r="D20" s="3"/>
      <c r="E20" s="4"/>
      <c r="F20" s="5" t="str">
        <f t="shared" si="2"/>
        <v/>
      </c>
      <c r="G20" s="5"/>
      <c r="H20" s="6"/>
      <c r="I20" s="1" t="str">
        <f t="shared" si="3"/>
        <v/>
      </c>
      <c r="J20" s="7" t="str">
        <f t="shared" si="5"/>
        <v/>
      </c>
      <c r="K20" s="7"/>
      <c r="L20" s="7" t="str">
        <f t="shared" si="4"/>
        <v/>
      </c>
      <c r="M20" s="5" t="str">
        <f>IF(AND(E20&lt;&gt;"",H20&lt;&gt;""),E20/I20,"")</f>
        <v/>
      </c>
      <c r="N20" s="8"/>
    </row>
    <row r="21" spans="1:14" x14ac:dyDescent="0.3">
      <c r="A21" s="1">
        <v>20</v>
      </c>
      <c r="B21" s="2"/>
      <c r="C21" s="9" t="b">
        <f t="shared" si="1"/>
        <v>0</v>
      </c>
      <c r="D21" s="3"/>
      <c r="E21" s="4"/>
      <c r="F21" s="5" t="str">
        <f t="shared" si="2"/>
        <v/>
      </c>
      <c r="G21" s="5"/>
      <c r="H21" s="6"/>
      <c r="I21" s="1" t="str">
        <f t="shared" si="3"/>
        <v/>
      </c>
      <c r="J21" s="7" t="str">
        <f t="shared" si="5"/>
        <v/>
      </c>
      <c r="K21" s="7"/>
      <c r="L21" s="7" t="str">
        <f t="shared" si="4"/>
        <v/>
      </c>
      <c r="M21" s="5" t="str">
        <f>IF(AND(E21&lt;&gt;"",H21&lt;&gt;""),E21/I21,"")</f>
        <v/>
      </c>
      <c r="N21" s="8"/>
    </row>
    <row r="22" spans="1:14" x14ac:dyDescent="0.3">
      <c r="A22" s="1">
        <v>21</v>
      </c>
      <c r="B22" s="2"/>
      <c r="C22" s="9" t="b">
        <f t="shared" si="1"/>
        <v>0</v>
      </c>
      <c r="D22" s="3"/>
      <c r="E22" s="4"/>
      <c r="F22" s="5" t="str">
        <f t="shared" si="2"/>
        <v/>
      </c>
      <c r="G22" s="5"/>
      <c r="H22" s="6"/>
      <c r="I22" s="1" t="str">
        <f t="shared" si="3"/>
        <v/>
      </c>
      <c r="J22" s="7" t="str">
        <f t="shared" si="5"/>
        <v/>
      </c>
      <c r="K22" s="7"/>
      <c r="L22" s="7" t="str">
        <f t="shared" si="4"/>
        <v/>
      </c>
      <c r="M22" s="5" t="str">
        <f>IF(AND(E22&lt;&gt;"",H22&lt;&gt;""),E22/I22,"")</f>
        <v/>
      </c>
      <c r="N22" s="8"/>
    </row>
    <row r="23" spans="1:14" x14ac:dyDescent="0.3">
      <c r="A23" s="1">
        <v>22</v>
      </c>
      <c r="B23" s="2"/>
      <c r="C23" s="9" t="b">
        <f t="shared" si="1"/>
        <v>0</v>
      </c>
      <c r="D23" s="3"/>
      <c r="E23" s="4"/>
      <c r="F23" s="5" t="str">
        <f t="shared" si="2"/>
        <v/>
      </c>
      <c r="G23" s="5"/>
      <c r="H23" s="6"/>
      <c r="I23" s="1" t="str">
        <f t="shared" si="3"/>
        <v/>
      </c>
      <c r="J23" s="7" t="str">
        <f t="shared" si="5"/>
        <v/>
      </c>
      <c r="K23" s="7"/>
      <c r="L23" s="7" t="str">
        <f t="shared" si="4"/>
        <v/>
      </c>
      <c r="M23" s="5" t="str">
        <f>IF(AND(E23&lt;&gt;"",H23&lt;&gt;""),E23/I23,"")</f>
        <v/>
      </c>
      <c r="N23" s="8"/>
    </row>
    <row r="24" spans="1:14" x14ac:dyDescent="0.3">
      <c r="A24" s="1">
        <v>23</v>
      </c>
      <c r="B24" s="2"/>
      <c r="C24" s="9" t="b">
        <f t="shared" si="1"/>
        <v>0</v>
      </c>
      <c r="D24" s="3"/>
      <c r="E24" s="4"/>
      <c r="F24" s="5" t="str">
        <f t="shared" si="2"/>
        <v/>
      </c>
      <c r="G24" s="5"/>
      <c r="H24" s="6"/>
      <c r="I24" s="1" t="str">
        <f t="shared" si="3"/>
        <v/>
      </c>
      <c r="J24" s="7" t="str">
        <f t="shared" si="5"/>
        <v/>
      </c>
      <c r="K24" s="7"/>
      <c r="L24" s="7" t="str">
        <f t="shared" si="4"/>
        <v/>
      </c>
      <c r="M24" s="5" t="str">
        <f>IF(AND(E24&lt;&gt;"",H24&lt;&gt;""),E24/I24,"")</f>
        <v/>
      </c>
      <c r="N24" s="8"/>
    </row>
    <row r="25" spans="1:14" x14ac:dyDescent="0.3">
      <c r="A25" s="1">
        <v>24</v>
      </c>
      <c r="B25" s="2"/>
      <c r="C25" s="9" t="b">
        <f t="shared" si="1"/>
        <v>0</v>
      </c>
      <c r="D25" s="3"/>
      <c r="E25" s="4"/>
      <c r="F25" s="5" t="str">
        <f t="shared" si="2"/>
        <v/>
      </c>
      <c r="G25" s="5"/>
      <c r="H25" s="6"/>
      <c r="I25" s="1" t="str">
        <f t="shared" si="3"/>
        <v/>
      </c>
      <c r="J25" s="7" t="str">
        <f t="shared" si="5"/>
        <v/>
      </c>
      <c r="K25" s="7"/>
      <c r="L25" s="7" t="str">
        <f t="shared" si="4"/>
        <v/>
      </c>
      <c r="M25" s="5" t="str">
        <f>IF(AND(E25&lt;&gt;"",H25&lt;&gt;""),E25/I25,"")</f>
        <v/>
      </c>
      <c r="N25" s="8"/>
    </row>
    <row r="26" spans="1:14" x14ac:dyDescent="0.3">
      <c r="A26" s="1">
        <v>25</v>
      </c>
      <c r="B26" s="2"/>
      <c r="C26" s="9" t="b">
        <f t="shared" si="1"/>
        <v>0</v>
      </c>
      <c r="D26" s="3"/>
      <c r="E26" s="4"/>
      <c r="F26" s="5" t="str">
        <f t="shared" si="2"/>
        <v/>
      </c>
      <c r="G26" s="5"/>
      <c r="H26" s="6"/>
      <c r="I26" s="1" t="str">
        <f t="shared" si="3"/>
        <v/>
      </c>
      <c r="J26" s="7" t="str">
        <f t="shared" si="5"/>
        <v/>
      </c>
      <c r="K26" s="7"/>
      <c r="L26" s="7" t="str">
        <f t="shared" si="4"/>
        <v/>
      </c>
      <c r="M26" s="5" t="str">
        <f>IF(AND(E26&lt;&gt;"",H26&lt;&gt;""),E26/I26,"")</f>
        <v/>
      </c>
      <c r="N26" s="8"/>
    </row>
    <row r="27" spans="1:14" x14ac:dyDescent="0.3">
      <c r="A27" s="1">
        <v>26</v>
      </c>
      <c r="B27" s="2"/>
      <c r="C27" s="9" t="b">
        <f t="shared" si="1"/>
        <v>0</v>
      </c>
      <c r="D27" s="3"/>
      <c r="E27" s="4"/>
      <c r="F27" s="5" t="str">
        <f t="shared" si="2"/>
        <v/>
      </c>
      <c r="G27" s="5"/>
      <c r="H27" s="6"/>
      <c r="I27" s="1" t="str">
        <f t="shared" si="3"/>
        <v/>
      </c>
      <c r="J27" s="7" t="str">
        <f t="shared" si="5"/>
        <v/>
      </c>
      <c r="K27" s="7"/>
      <c r="L27" s="7" t="str">
        <f t="shared" si="4"/>
        <v/>
      </c>
      <c r="M27" s="5" t="str">
        <f>IF(AND(E27&lt;&gt;"",H27&lt;&gt;""),E27/I27,"")</f>
        <v/>
      </c>
      <c r="N27" s="8"/>
    </row>
    <row r="28" spans="1:14" x14ac:dyDescent="0.3">
      <c r="A28" s="1">
        <v>27</v>
      </c>
      <c r="B28" s="2"/>
      <c r="C28" s="9" t="b">
        <f t="shared" si="1"/>
        <v>0</v>
      </c>
      <c r="D28" s="3"/>
      <c r="E28" s="4"/>
      <c r="F28" s="5" t="str">
        <f t="shared" si="2"/>
        <v/>
      </c>
      <c r="G28" s="5"/>
      <c r="H28" s="6"/>
      <c r="I28" s="1" t="str">
        <f t="shared" si="3"/>
        <v/>
      </c>
      <c r="J28" s="7" t="str">
        <f t="shared" si="5"/>
        <v/>
      </c>
      <c r="K28" s="7"/>
      <c r="L28" s="7" t="str">
        <f t="shared" si="4"/>
        <v/>
      </c>
      <c r="M28" s="5" t="str">
        <f>IF(AND(E28&lt;&gt;"",H28&lt;&gt;""),E28/I28,"")</f>
        <v/>
      </c>
      <c r="N28" s="8"/>
    </row>
    <row r="29" spans="1:14" x14ac:dyDescent="0.3">
      <c r="A29" s="1">
        <v>28</v>
      </c>
      <c r="B29" s="2"/>
      <c r="C29" s="9" t="b">
        <f t="shared" si="1"/>
        <v>0</v>
      </c>
      <c r="D29" s="3"/>
      <c r="E29" s="4"/>
      <c r="F29" s="5" t="str">
        <f t="shared" si="2"/>
        <v/>
      </c>
      <c r="G29" s="5"/>
      <c r="H29" s="6"/>
      <c r="I29" s="1" t="str">
        <f t="shared" si="3"/>
        <v/>
      </c>
      <c r="J29" s="7" t="str">
        <f t="shared" si="5"/>
        <v/>
      </c>
      <c r="K29" s="7"/>
      <c r="L29" s="7" t="str">
        <f t="shared" si="4"/>
        <v/>
      </c>
      <c r="M29" s="5" t="str">
        <f>IF(AND(E29&lt;&gt;"",H29&lt;&gt;""),E29/I29,"")</f>
        <v/>
      </c>
      <c r="N29" s="8"/>
    </row>
    <row r="30" spans="1:14" x14ac:dyDescent="0.3">
      <c r="A30" s="1">
        <v>29</v>
      </c>
      <c r="B30" s="2"/>
      <c r="C30" s="9" t="b">
        <f t="shared" si="1"/>
        <v>0</v>
      </c>
      <c r="D30" s="3"/>
      <c r="E30" s="4"/>
      <c r="F30" s="5" t="str">
        <f t="shared" si="2"/>
        <v/>
      </c>
      <c r="G30" s="5"/>
      <c r="H30" s="6"/>
      <c r="I30" s="1" t="str">
        <f t="shared" si="3"/>
        <v/>
      </c>
      <c r="J30" s="7" t="str">
        <f t="shared" si="5"/>
        <v/>
      </c>
      <c r="K30" s="7"/>
      <c r="L30" s="7" t="str">
        <f t="shared" si="4"/>
        <v/>
      </c>
      <c r="M30" s="5" t="str">
        <f>IF(AND(E30&lt;&gt;"",H30&lt;&gt;""),E30/I30,"")</f>
        <v/>
      </c>
      <c r="N30" s="8"/>
    </row>
    <row r="31" spans="1:14" x14ac:dyDescent="0.3">
      <c r="A31" s="1">
        <v>30</v>
      </c>
      <c r="B31" s="2"/>
      <c r="C31" s="9" t="b">
        <f t="shared" si="1"/>
        <v>0</v>
      </c>
      <c r="D31" s="3"/>
      <c r="E31" s="4"/>
      <c r="F31" s="5" t="str">
        <f t="shared" si="2"/>
        <v/>
      </c>
      <c r="G31" s="5"/>
      <c r="H31" s="6"/>
      <c r="I31" s="1" t="str">
        <f t="shared" si="3"/>
        <v/>
      </c>
      <c r="J31" s="7" t="str">
        <f t="shared" si="5"/>
        <v/>
      </c>
      <c r="K31" s="7"/>
      <c r="L31" s="7" t="str">
        <f t="shared" si="4"/>
        <v/>
      </c>
      <c r="M31" s="5" t="str">
        <f>IF(AND(E31&lt;&gt;"",H31&lt;&gt;""),E31/I31,"")</f>
        <v/>
      </c>
      <c r="N31" s="8"/>
    </row>
    <row r="32" spans="1:14" x14ac:dyDescent="0.3">
      <c r="A32" s="1">
        <v>31</v>
      </c>
      <c r="B32" s="2"/>
      <c r="C32" s="9" t="b">
        <f t="shared" si="1"/>
        <v>0</v>
      </c>
      <c r="D32" s="3"/>
      <c r="E32" s="4"/>
      <c r="F32" s="5" t="str">
        <f t="shared" si="2"/>
        <v/>
      </c>
      <c r="G32" s="5"/>
      <c r="H32" s="6"/>
      <c r="I32" s="1" t="str">
        <f t="shared" si="3"/>
        <v/>
      </c>
      <c r="J32" s="7" t="str">
        <f t="shared" si="5"/>
        <v/>
      </c>
      <c r="K32" s="7"/>
      <c r="L32" s="7" t="str">
        <f t="shared" si="4"/>
        <v/>
      </c>
      <c r="M32" s="5" t="str">
        <f>IF(AND(E32&lt;&gt;"",H32&lt;&gt;""),E32/I32,"")</f>
        <v/>
      </c>
      <c r="N32" s="8"/>
    </row>
    <row r="33" spans="1:14" x14ac:dyDescent="0.3">
      <c r="A33" s="1">
        <v>32</v>
      </c>
      <c r="B33" s="2"/>
      <c r="C33" s="9" t="b">
        <f t="shared" si="1"/>
        <v>0</v>
      </c>
      <c r="D33" s="3"/>
      <c r="E33" s="4"/>
      <c r="F33" s="5" t="str">
        <f t="shared" si="2"/>
        <v/>
      </c>
      <c r="G33" s="5"/>
      <c r="H33" s="6"/>
      <c r="I33" s="1" t="str">
        <f t="shared" si="3"/>
        <v/>
      </c>
      <c r="J33" s="7" t="str">
        <f t="shared" si="5"/>
        <v/>
      </c>
      <c r="K33" s="7"/>
      <c r="L33" s="7" t="str">
        <f t="shared" si="4"/>
        <v/>
      </c>
      <c r="M33" s="5" t="str">
        <f>IF(AND(E33&lt;&gt;"",H33&lt;&gt;""),E33/I33,"")</f>
        <v/>
      </c>
      <c r="N33" s="8"/>
    </row>
    <row r="34" spans="1:14" x14ac:dyDescent="0.3">
      <c r="A34" s="1">
        <v>33</v>
      </c>
      <c r="B34" s="2"/>
      <c r="C34" s="9" t="b">
        <f t="shared" si="1"/>
        <v>0</v>
      </c>
      <c r="D34" s="3"/>
      <c r="E34" s="4"/>
      <c r="F34" s="5" t="str">
        <f t="shared" si="2"/>
        <v/>
      </c>
      <c r="G34" s="5"/>
      <c r="H34" s="6"/>
      <c r="I34" s="1" t="str">
        <f t="shared" si="3"/>
        <v/>
      </c>
      <c r="J34" s="7" t="str">
        <f t="shared" si="5"/>
        <v/>
      </c>
      <c r="K34" s="7"/>
      <c r="L34" s="7" t="str">
        <f t="shared" si="4"/>
        <v/>
      </c>
      <c r="M34" s="5" t="str">
        <f>IF(AND(E34&lt;&gt;"",H34&lt;&gt;""),E34/I34,"")</f>
        <v/>
      </c>
      <c r="N34" s="8"/>
    </row>
    <row r="35" spans="1:14" x14ac:dyDescent="0.3">
      <c r="A35" s="1">
        <v>34</v>
      </c>
      <c r="B35" s="2"/>
      <c r="C35" s="9" t="b">
        <f t="shared" si="1"/>
        <v>0</v>
      </c>
      <c r="D35" s="3"/>
      <c r="E35" s="4"/>
      <c r="F35" s="5" t="str">
        <f t="shared" si="2"/>
        <v/>
      </c>
      <c r="G35" s="5"/>
      <c r="H35" s="6"/>
      <c r="I35" s="1" t="str">
        <f t="shared" si="3"/>
        <v/>
      </c>
      <c r="J35" s="7" t="str">
        <f t="shared" si="5"/>
        <v/>
      </c>
      <c r="K35" s="7"/>
      <c r="L35" s="7" t="str">
        <f t="shared" si="4"/>
        <v/>
      </c>
      <c r="M35" s="5" t="str">
        <f>IF(AND(E35&lt;&gt;"",H35&lt;&gt;""),E35/I35,"")</f>
        <v/>
      </c>
      <c r="N35" s="8"/>
    </row>
    <row r="36" spans="1:14" x14ac:dyDescent="0.3">
      <c r="A36" s="1">
        <v>35</v>
      </c>
      <c r="B36" s="2"/>
      <c r="C36" s="9" t="b">
        <f t="shared" si="1"/>
        <v>0</v>
      </c>
      <c r="D36" s="3"/>
      <c r="E36" s="4"/>
      <c r="F36" s="5" t="str">
        <f t="shared" si="2"/>
        <v/>
      </c>
      <c r="G36" s="5"/>
      <c r="H36" s="6"/>
      <c r="I36" s="1" t="str">
        <f t="shared" si="3"/>
        <v/>
      </c>
      <c r="J36" s="7" t="str">
        <f t="shared" si="5"/>
        <v/>
      </c>
      <c r="K36" s="7"/>
      <c r="L36" s="7" t="str">
        <f t="shared" si="4"/>
        <v/>
      </c>
      <c r="M36" s="5" t="str">
        <f>IF(AND(E36&lt;&gt;"",H36&lt;&gt;""),E36/I36,"")</f>
        <v/>
      </c>
      <c r="N36" s="8"/>
    </row>
    <row r="37" spans="1:14" x14ac:dyDescent="0.3">
      <c r="A37" s="1">
        <v>36</v>
      </c>
      <c r="B37" s="2"/>
      <c r="C37" s="9" t="b">
        <f t="shared" si="1"/>
        <v>0</v>
      </c>
      <c r="D37" s="3"/>
      <c r="E37" s="4"/>
      <c r="F37" s="5" t="str">
        <f t="shared" si="2"/>
        <v/>
      </c>
      <c r="G37" s="5"/>
      <c r="H37" s="6"/>
      <c r="I37" s="1" t="str">
        <f t="shared" si="3"/>
        <v/>
      </c>
      <c r="J37" s="7" t="str">
        <f t="shared" si="5"/>
        <v/>
      </c>
      <c r="K37" s="7"/>
      <c r="L37" s="7" t="str">
        <f t="shared" si="4"/>
        <v/>
      </c>
      <c r="M37" s="5" t="str">
        <f>IF(AND(E37&lt;&gt;"",H37&lt;&gt;""),E37/I37,"")</f>
        <v/>
      </c>
      <c r="N37" s="8"/>
    </row>
    <row r="38" spans="1:14" x14ac:dyDescent="0.3">
      <c r="A38" s="1">
        <v>37</v>
      </c>
      <c r="B38" s="2"/>
      <c r="C38" s="9" t="b">
        <f t="shared" si="1"/>
        <v>0</v>
      </c>
      <c r="D38" s="3"/>
      <c r="E38" s="4"/>
      <c r="F38" s="5" t="str">
        <f t="shared" si="2"/>
        <v/>
      </c>
      <c r="G38" s="5"/>
      <c r="H38" s="6"/>
      <c r="I38" s="1" t="str">
        <f t="shared" si="3"/>
        <v/>
      </c>
      <c r="J38" s="7" t="str">
        <f t="shared" si="5"/>
        <v/>
      </c>
      <c r="K38" s="7"/>
      <c r="L38" s="7" t="str">
        <f t="shared" si="4"/>
        <v/>
      </c>
      <c r="M38" s="5" t="str">
        <f>IF(AND(E38&lt;&gt;"",H38&lt;&gt;""),E38/I38,"")</f>
        <v/>
      </c>
      <c r="N38" s="8"/>
    </row>
    <row r="39" spans="1:14" x14ac:dyDescent="0.3">
      <c r="A39" s="1">
        <v>38</v>
      </c>
      <c r="B39" s="2"/>
      <c r="C39" s="9" t="b">
        <f t="shared" si="1"/>
        <v>0</v>
      </c>
      <c r="D39" s="3"/>
      <c r="E39" s="4"/>
      <c r="F39" s="5" t="str">
        <f t="shared" si="2"/>
        <v/>
      </c>
      <c r="G39" s="5"/>
      <c r="H39" s="6"/>
      <c r="I39" s="1" t="str">
        <f t="shared" si="3"/>
        <v/>
      </c>
      <c r="J39" s="7" t="str">
        <f t="shared" si="5"/>
        <v/>
      </c>
      <c r="K39" s="7"/>
      <c r="L39" s="7" t="str">
        <f t="shared" si="4"/>
        <v/>
      </c>
      <c r="M39" s="5" t="str">
        <f>IF(AND(E39&lt;&gt;"",H39&lt;&gt;""),E39/I39,"")</f>
        <v/>
      </c>
      <c r="N39" s="8"/>
    </row>
    <row r="40" spans="1:14" x14ac:dyDescent="0.3">
      <c r="A40" s="1">
        <v>39</v>
      </c>
      <c r="B40" s="2"/>
      <c r="C40" s="9" t="b">
        <f t="shared" si="1"/>
        <v>0</v>
      </c>
      <c r="D40" s="3"/>
      <c r="E40" s="4"/>
      <c r="F40" s="5" t="str">
        <f t="shared" si="2"/>
        <v/>
      </c>
      <c r="G40" s="5"/>
      <c r="H40" s="6"/>
      <c r="I40" s="1" t="str">
        <f t="shared" si="3"/>
        <v/>
      </c>
      <c r="J40" s="7" t="str">
        <f t="shared" si="5"/>
        <v/>
      </c>
      <c r="K40" s="7"/>
      <c r="L40" s="7" t="str">
        <f t="shared" si="4"/>
        <v/>
      </c>
      <c r="M40" s="5" t="str">
        <f>IF(AND(E40&lt;&gt;"",H40&lt;&gt;""),E40/I40,"")</f>
        <v/>
      </c>
      <c r="N40" s="8"/>
    </row>
    <row r="41" spans="1:14" x14ac:dyDescent="0.3">
      <c r="A41" s="1">
        <v>40</v>
      </c>
      <c r="B41" s="2"/>
      <c r="C41" s="9" t="b">
        <f t="shared" si="1"/>
        <v>0</v>
      </c>
      <c r="D41" s="3"/>
      <c r="E41" s="4"/>
      <c r="F41" s="5" t="str">
        <f t="shared" si="2"/>
        <v/>
      </c>
      <c r="G41" s="5"/>
      <c r="H41" s="6"/>
      <c r="I41" s="1" t="str">
        <f t="shared" si="3"/>
        <v/>
      </c>
      <c r="J41" s="7" t="str">
        <f t="shared" si="5"/>
        <v/>
      </c>
      <c r="K41" s="7"/>
      <c r="L41" s="7" t="str">
        <f t="shared" si="4"/>
        <v/>
      </c>
      <c r="M41" s="5" t="str">
        <f>IF(AND(E41&lt;&gt;"",H41&lt;&gt;""),E41/I41,"")</f>
        <v/>
      </c>
      <c r="N41" s="8"/>
    </row>
    <row r="42" spans="1:14" x14ac:dyDescent="0.3">
      <c r="A42" s="1">
        <v>41</v>
      </c>
      <c r="B42" s="2"/>
      <c r="C42" s="9" t="b">
        <f t="shared" si="1"/>
        <v>0</v>
      </c>
      <c r="D42" s="3"/>
      <c r="E42" s="4"/>
      <c r="F42" s="5" t="str">
        <f t="shared" si="2"/>
        <v/>
      </c>
      <c r="G42" s="5"/>
      <c r="H42" s="6"/>
      <c r="I42" s="1" t="str">
        <f t="shared" si="3"/>
        <v/>
      </c>
      <c r="J42" s="7" t="str">
        <f t="shared" si="5"/>
        <v/>
      </c>
      <c r="K42" s="7"/>
      <c r="L42" s="7" t="str">
        <f t="shared" si="4"/>
        <v/>
      </c>
      <c r="M42" s="5" t="str">
        <f>IF(AND(E42&lt;&gt;"",H42&lt;&gt;""),E42/I42,"")</f>
        <v/>
      </c>
      <c r="N42" s="8"/>
    </row>
    <row r="43" spans="1:14" x14ac:dyDescent="0.3">
      <c r="A43" s="1">
        <v>42</v>
      </c>
      <c r="B43" s="2"/>
      <c r="C43" s="9" t="b">
        <f t="shared" si="1"/>
        <v>0</v>
      </c>
      <c r="D43" s="3"/>
      <c r="E43" s="4"/>
      <c r="F43" s="5" t="str">
        <f t="shared" si="2"/>
        <v/>
      </c>
      <c r="G43" s="5"/>
      <c r="H43" s="6"/>
      <c r="I43" s="1" t="str">
        <f t="shared" si="3"/>
        <v/>
      </c>
      <c r="J43" s="7" t="str">
        <f t="shared" si="5"/>
        <v/>
      </c>
      <c r="K43" s="7"/>
      <c r="L43" s="7" t="str">
        <f t="shared" si="4"/>
        <v/>
      </c>
      <c r="M43" s="5" t="str">
        <f>IF(AND(E43&lt;&gt;"",H43&lt;&gt;""),E43/I43,"")</f>
        <v/>
      </c>
      <c r="N43" s="8"/>
    </row>
    <row r="44" spans="1:14" x14ac:dyDescent="0.3">
      <c r="A44" s="1">
        <v>43</v>
      </c>
      <c r="B44" s="2"/>
      <c r="C44" s="9" t="b">
        <f t="shared" si="1"/>
        <v>0</v>
      </c>
      <c r="D44" s="3"/>
      <c r="E44" s="4"/>
      <c r="F44" s="5" t="str">
        <f t="shared" si="2"/>
        <v/>
      </c>
      <c r="G44" s="5"/>
      <c r="H44" s="6"/>
      <c r="I44" s="1" t="str">
        <f t="shared" si="3"/>
        <v/>
      </c>
      <c r="J44" s="7" t="str">
        <f t="shared" si="5"/>
        <v/>
      </c>
      <c r="K44" s="7"/>
      <c r="L44" s="7" t="str">
        <f t="shared" si="4"/>
        <v/>
      </c>
      <c r="M44" s="5" t="str">
        <f>IF(AND(E44&lt;&gt;"",H44&lt;&gt;""),E44/I44,"")</f>
        <v/>
      </c>
      <c r="N44" s="8"/>
    </row>
    <row r="45" spans="1:14" x14ac:dyDescent="0.3">
      <c r="A45" s="1">
        <v>44</v>
      </c>
      <c r="B45" s="2"/>
      <c r="C45" s="9" t="b">
        <f t="shared" si="1"/>
        <v>0</v>
      </c>
      <c r="D45" s="3"/>
      <c r="E45" s="4"/>
      <c r="F45" s="5" t="str">
        <f t="shared" si="2"/>
        <v/>
      </c>
      <c r="G45" s="5"/>
      <c r="H45" s="6"/>
      <c r="I45" s="1" t="str">
        <f t="shared" si="3"/>
        <v/>
      </c>
      <c r="J45" s="7" t="str">
        <f t="shared" si="5"/>
        <v/>
      </c>
      <c r="K45" s="7"/>
      <c r="L45" s="7" t="str">
        <f t="shared" si="4"/>
        <v/>
      </c>
      <c r="M45" s="5" t="str">
        <f>IF(AND(E45&lt;&gt;"",H45&lt;&gt;""),E45/I45,"")</f>
        <v/>
      </c>
      <c r="N45" s="8"/>
    </row>
    <row r="46" spans="1:14" x14ac:dyDescent="0.3">
      <c r="A46" s="1">
        <v>45</v>
      </c>
      <c r="B46" s="2"/>
      <c r="C46" s="9" t="b">
        <f t="shared" si="1"/>
        <v>0</v>
      </c>
      <c r="D46" s="3"/>
      <c r="E46" s="4"/>
      <c r="F46" s="5" t="str">
        <f t="shared" si="2"/>
        <v/>
      </c>
      <c r="G46" s="5"/>
      <c r="H46" s="6"/>
      <c r="I46" s="1" t="str">
        <f t="shared" si="3"/>
        <v/>
      </c>
      <c r="J46" s="7" t="str">
        <f t="shared" si="5"/>
        <v/>
      </c>
      <c r="K46" s="7"/>
      <c r="L46" s="7" t="str">
        <f t="shared" si="4"/>
        <v/>
      </c>
      <c r="M46" s="5" t="str">
        <f>IF(AND(E46&lt;&gt;"",H46&lt;&gt;""),E46/I46,"")</f>
        <v/>
      </c>
      <c r="N46" s="8"/>
    </row>
    <row r="47" spans="1:14" x14ac:dyDescent="0.3">
      <c r="A47" s="1">
        <v>46</v>
      </c>
      <c r="B47" s="2"/>
      <c r="C47" s="9" t="b">
        <f t="shared" si="1"/>
        <v>0</v>
      </c>
      <c r="D47" s="3"/>
      <c r="E47" s="4"/>
      <c r="F47" s="5" t="str">
        <f t="shared" si="2"/>
        <v/>
      </c>
      <c r="G47" s="5"/>
      <c r="H47" s="6"/>
      <c r="I47" s="1" t="str">
        <f t="shared" si="3"/>
        <v/>
      </c>
      <c r="J47" s="7" t="str">
        <f t="shared" si="5"/>
        <v/>
      </c>
      <c r="K47" s="7"/>
      <c r="L47" s="7" t="str">
        <f t="shared" si="4"/>
        <v/>
      </c>
      <c r="M47" s="5" t="str">
        <f>IF(AND(E47&lt;&gt;"",H47&lt;&gt;""),E47/I47,"")</f>
        <v/>
      </c>
      <c r="N47" s="8"/>
    </row>
    <row r="48" spans="1:14" x14ac:dyDescent="0.3">
      <c r="A48" s="1">
        <v>47</v>
      </c>
      <c r="B48" s="2"/>
      <c r="C48" s="9" t="b">
        <f t="shared" si="1"/>
        <v>0</v>
      </c>
      <c r="D48" s="3"/>
      <c r="E48" s="4"/>
      <c r="F48" s="5" t="str">
        <f t="shared" si="2"/>
        <v/>
      </c>
      <c r="G48" s="5"/>
      <c r="H48" s="6"/>
      <c r="I48" s="1" t="str">
        <f t="shared" si="3"/>
        <v/>
      </c>
      <c r="J48" s="7" t="str">
        <f t="shared" si="5"/>
        <v/>
      </c>
      <c r="K48" s="7"/>
      <c r="L48" s="7" t="str">
        <f t="shared" si="4"/>
        <v/>
      </c>
      <c r="M48" s="5" t="str">
        <f>IF(AND(E48&lt;&gt;"",H48&lt;&gt;""),E48/I48,"")</f>
        <v/>
      </c>
      <c r="N48" s="8"/>
    </row>
    <row r="49" spans="1:14" x14ac:dyDescent="0.3">
      <c r="A49" s="1">
        <v>48</v>
      </c>
      <c r="B49" s="2"/>
      <c r="C49" s="9" t="b">
        <f t="shared" si="1"/>
        <v>0</v>
      </c>
      <c r="D49" s="3"/>
      <c r="E49" s="4"/>
      <c r="F49" s="5" t="str">
        <f t="shared" si="2"/>
        <v/>
      </c>
      <c r="G49" s="5"/>
      <c r="H49" s="6"/>
      <c r="I49" s="1" t="str">
        <f t="shared" si="3"/>
        <v/>
      </c>
      <c r="J49" s="7" t="str">
        <f t="shared" si="5"/>
        <v/>
      </c>
      <c r="K49" s="7"/>
      <c r="L49" s="7" t="str">
        <f t="shared" si="4"/>
        <v/>
      </c>
      <c r="M49" s="5" t="str">
        <f>IF(AND(E49&lt;&gt;"",H49&lt;&gt;""),E49/I49,"")</f>
        <v/>
      </c>
      <c r="N49" s="8"/>
    </row>
    <row r="50" spans="1:14" x14ac:dyDescent="0.3">
      <c r="A50" s="1">
        <v>49</v>
      </c>
      <c r="B50" s="2"/>
      <c r="C50" s="9" t="b">
        <f t="shared" si="1"/>
        <v>0</v>
      </c>
      <c r="D50" s="3"/>
      <c r="E50" s="4"/>
      <c r="F50" s="5" t="str">
        <f t="shared" si="2"/>
        <v/>
      </c>
      <c r="G50" s="5"/>
      <c r="H50" s="6"/>
      <c r="I50" s="1" t="str">
        <f t="shared" si="3"/>
        <v/>
      </c>
      <c r="J50" s="7" t="str">
        <f t="shared" si="5"/>
        <v/>
      </c>
      <c r="K50" s="7"/>
      <c r="L50" s="7" t="str">
        <f t="shared" si="4"/>
        <v/>
      </c>
      <c r="M50" s="5" t="str">
        <f>IF(AND(E50&lt;&gt;"",H50&lt;&gt;""),E50/I50,"")</f>
        <v/>
      </c>
      <c r="N50" s="8"/>
    </row>
    <row r="51" spans="1:14" x14ac:dyDescent="0.3">
      <c r="A51" s="1">
        <v>50</v>
      </c>
      <c r="B51" s="2"/>
      <c r="C51" s="9" t="b">
        <f t="shared" si="1"/>
        <v>0</v>
      </c>
      <c r="D51" s="3"/>
      <c r="E51" s="4"/>
      <c r="F51" s="5" t="str">
        <f t="shared" si="2"/>
        <v/>
      </c>
      <c r="G51" s="5"/>
      <c r="H51" s="6"/>
      <c r="I51" s="1" t="str">
        <f t="shared" si="3"/>
        <v/>
      </c>
      <c r="J51" s="7" t="str">
        <f t="shared" si="5"/>
        <v/>
      </c>
      <c r="K51" s="7"/>
      <c r="L51" s="7" t="str">
        <f t="shared" si="4"/>
        <v/>
      </c>
      <c r="M51" s="5" t="str">
        <f>IF(AND(E51&lt;&gt;"",H51&lt;&gt;""),E51/I51,"")</f>
        <v/>
      </c>
      <c r="N51" s="8"/>
    </row>
    <row r="52" spans="1:14" x14ac:dyDescent="0.3">
      <c r="A52" s="1">
        <v>51</v>
      </c>
      <c r="B52" s="2"/>
      <c r="C52" s="9" t="b">
        <f t="shared" si="1"/>
        <v>0</v>
      </c>
      <c r="D52" s="3"/>
      <c r="E52" s="4"/>
      <c r="F52" s="5" t="str">
        <f t="shared" si="2"/>
        <v/>
      </c>
      <c r="G52" s="5"/>
      <c r="H52" s="6"/>
      <c r="I52" s="1" t="str">
        <f t="shared" si="3"/>
        <v/>
      </c>
      <c r="J52" s="7" t="str">
        <f t="shared" si="5"/>
        <v/>
      </c>
      <c r="K52" s="7"/>
      <c r="L52" s="7" t="str">
        <f t="shared" si="4"/>
        <v/>
      </c>
      <c r="M52" s="5" t="str">
        <f>IF(AND(E52&lt;&gt;"",H52&lt;&gt;""),E52/I52,"")</f>
        <v/>
      </c>
      <c r="N52" s="8"/>
    </row>
    <row r="53" spans="1:14" x14ac:dyDescent="0.3">
      <c r="A53" s="1">
        <v>52</v>
      </c>
      <c r="B53" s="2"/>
      <c r="C53" s="9" t="b">
        <f t="shared" si="1"/>
        <v>0</v>
      </c>
      <c r="D53" s="3"/>
      <c r="E53" s="4"/>
      <c r="F53" s="5" t="str">
        <f t="shared" si="2"/>
        <v/>
      </c>
      <c r="G53" s="5"/>
      <c r="H53" s="6"/>
      <c r="I53" s="1" t="str">
        <f t="shared" si="3"/>
        <v/>
      </c>
      <c r="J53" s="7" t="str">
        <f t="shared" si="5"/>
        <v/>
      </c>
      <c r="K53" s="7"/>
      <c r="L53" s="7" t="str">
        <f t="shared" si="4"/>
        <v/>
      </c>
      <c r="M53" s="5" t="str">
        <f>IF(AND(E53&lt;&gt;"",H53&lt;&gt;""),E53/I53,"")</f>
        <v/>
      </c>
      <c r="N53" s="8"/>
    </row>
    <row r="54" spans="1:14" x14ac:dyDescent="0.3">
      <c r="A54" s="1">
        <v>53</v>
      </c>
      <c r="B54" s="2"/>
      <c r="C54" s="9" t="b">
        <f t="shared" si="1"/>
        <v>0</v>
      </c>
      <c r="D54" s="3"/>
      <c r="E54" s="4"/>
      <c r="F54" s="5" t="str">
        <f t="shared" si="2"/>
        <v/>
      </c>
      <c r="G54" s="5"/>
      <c r="H54" s="6"/>
      <c r="I54" s="1" t="str">
        <f t="shared" si="3"/>
        <v/>
      </c>
      <c r="J54" s="7" t="str">
        <f t="shared" si="5"/>
        <v/>
      </c>
      <c r="K54" s="7"/>
      <c r="L54" s="7" t="str">
        <f t="shared" si="4"/>
        <v/>
      </c>
      <c r="M54" s="5" t="str">
        <f>IF(AND(E54&lt;&gt;"",H54&lt;&gt;""),E54/I54,"")</f>
        <v/>
      </c>
      <c r="N54" s="8"/>
    </row>
    <row r="55" spans="1:14" x14ac:dyDescent="0.3">
      <c r="A55" s="1">
        <v>54</v>
      </c>
      <c r="B55" s="2"/>
      <c r="C55" s="9" t="b">
        <f t="shared" si="1"/>
        <v>0</v>
      </c>
      <c r="D55" s="3"/>
      <c r="E55" s="4"/>
      <c r="F55" s="5" t="str">
        <f t="shared" si="2"/>
        <v/>
      </c>
      <c r="G55" s="5"/>
      <c r="H55" s="6"/>
      <c r="I55" s="1" t="str">
        <f t="shared" si="3"/>
        <v/>
      </c>
      <c r="J55" s="7" t="str">
        <f t="shared" si="5"/>
        <v/>
      </c>
      <c r="K55" s="7"/>
      <c r="L55" s="7" t="str">
        <f t="shared" si="4"/>
        <v/>
      </c>
      <c r="M55" s="5" t="str">
        <f>IF(AND(E55&lt;&gt;"",H55&lt;&gt;""),E55/I55,"")</f>
        <v/>
      </c>
      <c r="N55" s="8"/>
    </row>
    <row r="56" spans="1:14" x14ac:dyDescent="0.3">
      <c r="A56" s="1">
        <v>55</v>
      </c>
      <c r="B56" s="2"/>
      <c r="C56" s="9" t="b">
        <f t="shared" si="1"/>
        <v>0</v>
      </c>
      <c r="D56" s="3"/>
      <c r="E56" s="4"/>
      <c r="F56" s="5" t="str">
        <f t="shared" si="2"/>
        <v/>
      </c>
      <c r="G56" s="5"/>
      <c r="H56" s="6"/>
      <c r="I56" s="1" t="str">
        <f t="shared" si="3"/>
        <v/>
      </c>
      <c r="J56" s="7" t="str">
        <f t="shared" si="5"/>
        <v/>
      </c>
      <c r="K56" s="7"/>
      <c r="L56" s="7" t="str">
        <f t="shared" si="4"/>
        <v/>
      </c>
      <c r="M56" s="5" t="str">
        <f>IF(AND(E56&lt;&gt;"",H56&lt;&gt;""),E56/I56,"")</f>
        <v/>
      </c>
      <c r="N56" s="8"/>
    </row>
    <row r="57" spans="1:14" x14ac:dyDescent="0.3">
      <c r="A57" s="1">
        <v>56</v>
      </c>
      <c r="B57" s="2"/>
      <c r="C57" s="9" t="b">
        <f t="shared" si="1"/>
        <v>0</v>
      </c>
      <c r="D57" s="3"/>
      <c r="E57" s="4"/>
      <c r="F57" s="5" t="str">
        <f t="shared" si="2"/>
        <v/>
      </c>
      <c r="G57" s="5"/>
      <c r="H57" s="6"/>
      <c r="I57" s="1" t="str">
        <f t="shared" si="3"/>
        <v/>
      </c>
      <c r="J57" s="7" t="str">
        <f t="shared" si="5"/>
        <v/>
      </c>
      <c r="K57" s="7"/>
      <c r="L57" s="7" t="str">
        <f t="shared" si="4"/>
        <v/>
      </c>
      <c r="M57" s="5" t="str">
        <f>IF(AND(E57&lt;&gt;"",H57&lt;&gt;""),E57/I57,"")</f>
        <v/>
      </c>
      <c r="N57" s="8"/>
    </row>
    <row r="58" spans="1:14" x14ac:dyDescent="0.3">
      <c r="A58" s="1">
        <v>57</v>
      </c>
      <c r="B58" s="2"/>
      <c r="C58" s="9" t="b">
        <f t="shared" si="1"/>
        <v>0</v>
      </c>
      <c r="D58" s="3"/>
      <c r="E58" s="4"/>
      <c r="F58" s="5" t="str">
        <f t="shared" si="2"/>
        <v/>
      </c>
      <c r="G58" s="5"/>
      <c r="H58" s="6"/>
      <c r="I58" s="1" t="str">
        <f t="shared" si="3"/>
        <v/>
      </c>
      <c r="J58" s="7" t="str">
        <f t="shared" si="5"/>
        <v/>
      </c>
      <c r="K58" s="7"/>
      <c r="L58" s="7" t="str">
        <f t="shared" si="4"/>
        <v/>
      </c>
      <c r="M58" s="5" t="str">
        <f>IF(AND(E58&lt;&gt;"",H58&lt;&gt;""),E58/I58,"")</f>
        <v/>
      </c>
      <c r="N58" s="8"/>
    </row>
    <row r="59" spans="1:14" x14ac:dyDescent="0.3">
      <c r="A59" s="1">
        <v>58</v>
      </c>
      <c r="B59" s="2"/>
      <c r="C59" s="9" t="b">
        <f t="shared" si="1"/>
        <v>0</v>
      </c>
      <c r="D59" s="3"/>
      <c r="E59" s="4"/>
      <c r="F59" s="5" t="str">
        <f t="shared" si="2"/>
        <v/>
      </c>
      <c r="G59" s="5"/>
      <c r="H59" s="6"/>
      <c r="I59" s="1" t="str">
        <f t="shared" si="3"/>
        <v/>
      </c>
      <c r="J59" s="7" t="str">
        <f t="shared" si="5"/>
        <v/>
      </c>
      <c r="K59" s="7"/>
      <c r="L59" s="7" t="str">
        <f t="shared" si="4"/>
        <v/>
      </c>
      <c r="M59" s="5" t="str">
        <f>IF(AND(E59&lt;&gt;"",H59&lt;&gt;""),E59/I59,"")</f>
        <v/>
      </c>
      <c r="N59" s="8"/>
    </row>
    <row r="60" spans="1:14" x14ac:dyDescent="0.3">
      <c r="A60" s="1">
        <v>59</v>
      </c>
      <c r="B60" s="2"/>
      <c r="C60" s="9" t="b">
        <f t="shared" si="1"/>
        <v>0</v>
      </c>
      <c r="D60" s="3"/>
      <c r="E60" s="4"/>
      <c r="F60" s="5" t="str">
        <f t="shared" si="2"/>
        <v/>
      </c>
      <c r="G60" s="5"/>
      <c r="H60" s="6"/>
      <c r="I60" s="1" t="str">
        <f t="shared" si="3"/>
        <v/>
      </c>
      <c r="J60" s="7" t="str">
        <f t="shared" si="5"/>
        <v/>
      </c>
      <c r="K60" s="7"/>
      <c r="L60" s="7" t="str">
        <f t="shared" si="4"/>
        <v/>
      </c>
      <c r="M60" s="5" t="str">
        <f>IF(AND(E60&lt;&gt;"",H60&lt;&gt;""),E60/I60,"")</f>
        <v/>
      </c>
      <c r="N60" s="8"/>
    </row>
    <row r="61" spans="1:14" x14ac:dyDescent="0.3">
      <c r="A61" s="1">
        <v>60</v>
      </c>
      <c r="B61" s="2"/>
      <c r="C61" s="9" t="b">
        <f t="shared" si="1"/>
        <v>0</v>
      </c>
      <c r="D61" s="3"/>
      <c r="E61" s="4"/>
      <c r="F61" s="5" t="str">
        <f t="shared" si="2"/>
        <v/>
      </c>
      <c r="G61" s="5"/>
      <c r="H61" s="6"/>
      <c r="I61" s="1" t="str">
        <f t="shared" si="3"/>
        <v/>
      </c>
      <c r="J61" s="7" t="str">
        <f t="shared" si="5"/>
        <v/>
      </c>
      <c r="K61" s="7"/>
      <c r="L61" s="7" t="str">
        <f t="shared" si="4"/>
        <v/>
      </c>
      <c r="M61" s="5" t="str">
        <f>IF(AND(E61&lt;&gt;"",H61&lt;&gt;""),E61/I61,"")</f>
        <v/>
      </c>
      <c r="N61" s="8"/>
    </row>
    <row r="62" spans="1:14" x14ac:dyDescent="0.3">
      <c r="A62" s="1">
        <v>61</v>
      </c>
      <c r="B62" s="2"/>
      <c r="C62" s="9" t="b">
        <f t="shared" si="1"/>
        <v>0</v>
      </c>
      <c r="D62" s="3"/>
      <c r="E62" s="4"/>
      <c r="F62" s="5" t="str">
        <f t="shared" si="2"/>
        <v/>
      </c>
      <c r="G62" s="5"/>
      <c r="H62" s="6"/>
      <c r="I62" s="1" t="str">
        <f t="shared" si="3"/>
        <v/>
      </c>
      <c r="J62" s="7" t="str">
        <f t="shared" si="5"/>
        <v/>
      </c>
      <c r="K62" s="7"/>
      <c r="L62" s="7" t="str">
        <f t="shared" si="4"/>
        <v/>
      </c>
      <c r="M62" s="5" t="str">
        <f>IF(AND(E62&lt;&gt;"",H62&lt;&gt;""),E62/I62,"")</f>
        <v/>
      </c>
      <c r="N62" s="8"/>
    </row>
    <row r="63" spans="1:14" x14ac:dyDescent="0.3">
      <c r="A63" s="1">
        <v>62</v>
      </c>
      <c r="B63" s="2"/>
      <c r="C63" s="9" t="b">
        <f t="shared" si="1"/>
        <v>0</v>
      </c>
      <c r="D63" s="3"/>
      <c r="E63" s="4"/>
      <c r="F63" s="5" t="str">
        <f t="shared" si="2"/>
        <v/>
      </c>
      <c r="G63" s="5"/>
      <c r="H63" s="6"/>
      <c r="I63" s="1" t="str">
        <f t="shared" si="3"/>
        <v/>
      </c>
      <c r="J63" s="7" t="str">
        <f t="shared" si="5"/>
        <v/>
      </c>
      <c r="K63" s="7"/>
      <c r="L63" s="7" t="str">
        <f t="shared" si="4"/>
        <v/>
      </c>
      <c r="M63" s="5" t="str">
        <f>IF(AND(E63&lt;&gt;"",H63&lt;&gt;""),E63/I63,"")</f>
        <v/>
      </c>
      <c r="N63" s="8"/>
    </row>
    <row r="64" spans="1:14" x14ac:dyDescent="0.3">
      <c r="A64" s="1">
        <v>63</v>
      </c>
      <c r="B64" s="2"/>
      <c r="C64" s="9" t="b">
        <f t="shared" si="1"/>
        <v>0</v>
      </c>
      <c r="D64" s="3"/>
      <c r="E64" s="4"/>
      <c r="F64" s="5" t="str">
        <f t="shared" si="2"/>
        <v/>
      </c>
      <c r="G64" s="5"/>
      <c r="H64" s="6"/>
      <c r="I64" s="1" t="str">
        <f t="shared" si="3"/>
        <v/>
      </c>
      <c r="J64" s="7" t="str">
        <f t="shared" si="5"/>
        <v/>
      </c>
      <c r="K64" s="7"/>
      <c r="L64" s="7" t="str">
        <f t="shared" si="4"/>
        <v/>
      </c>
      <c r="M64" s="5" t="str">
        <f>IF(AND(E64&lt;&gt;"",H64&lt;&gt;""),E64/I64,"")</f>
        <v/>
      </c>
      <c r="N64" s="8"/>
    </row>
    <row r="65" spans="1:14" x14ac:dyDescent="0.3">
      <c r="A65" s="1">
        <v>64</v>
      </c>
      <c r="B65" s="2"/>
      <c r="C65" s="9" t="b">
        <f t="shared" si="1"/>
        <v>0</v>
      </c>
      <c r="D65" s="3"/>
      <c r="E65" s="4"/>
      <c r="F65" s="5" t="str">
        <f t="shared" si="2"/>
        <v/>
      </c>
      <c r="G65" s="5"/>
      <c r="H65" s="6"/>
      <c r="I65" s="1" t="str">
        <f t="shared" si="3"/>
        <v/>
      </c>
      <c r="J65" s="7" t="str">
        <f t="shared" si="5"/>
        <v/>
      </c>
      <c r="K65" s="7"/>
      <c r="L65" s="7" t="str">
        <f t="shared" si="4"/>
        <v/>
      </c>
      <c r="M65" s="5" t="str">
        <f>IF(AND(E65&lt;&gt;"",H65&lt;&gt;""),E65/I65,"")</f>
        <v/>
      </c>
      <c r="N65" s="8"/>
    </row>
    <row r="66" spans="1:14" x14ac:dyDescent="0.3">
      <c r="A66" s="1">
        <v>65</v>
      </c>
      <c r="B66" s="2"/>
      <c r="C66" s="9" t="b">
        <f t="shared" si="1"/>
        <v>0</v>
      </c>
      <c r="D66" s="3"/>
      <c r="E66" s="4"/>
      <c r="F66" s="5" t="str">
        <f t="shared" si="2"/>
        <v/>
      </c>
      <c r="G66" s="5"/>
      <c r="H66" s="6"/>
      <c r="I66" s="1" t="str">
        <f t="shared" si="3"/>
        <v/>
      </c>
      <c r="J66" s="7" t="str">
        <f t="shared" si="5"/>
        <v/>
      </c>
      <c r="K66" s="7"/>
      <c r="L66" s="7" t="str">
        <f t="shared" si="4"/>
        <v/>
      </c>
      <c r="M66" s="5" t="str">
        <f>IF(AND(E66&lt;&gt;"",H66&lt;&gt;""),E66/I66,"")</f>
        <v/>
      </c>
      <c r="N66" s="8"/>
    </row>
    <row r="67" spans="1:14" x14ac:dyDescent="0.3">
      <c r="A67" s="1">
        <v>66</v>
      </c>
      <c r="B67" s="2"/>
      <c r="C67" s="9" t="b">
        <f t="shared" si="1"/>
        <v>0</v>
      </c>
      <c r="D67" s="3"/>
      <c r="E67" s="4"/>
      <c r="F67" s="5" t="str">
        <f t="shared" si="2"/>
        <v/>
      </c>
      <c r="G67" s="5"/>
      <c r="H67" s="6"/>
      <c r="I67" s="1" t="str">
        <f t="shared" si="3"/>
        <v/>
      </c>
      <c r="J67" s="7" t="str">
        <f t="shared" si="5"/>
        <v/>
      </c>
      <c r="K67" s="7"/>
      <c r="L67" s="7" t="str">
        <f t="shared" si="4"/>
        <v/>
      </c>
      <c r="M67" s="5" t="str">
        <f>IF(AND(E67&lt;&gt;"",H67&lt;&gt;""),E67/I67,"")</f>
        <v/>
      </c>
      <c r="N67" s="8"/>
    </row>
    <row r="68" spans="1:14" x14ac:dyDescent="0.3">
      <c r="A68" s="1">
        <v>67</v>
      </c>
      <c r="B68" s="2"/>
      <c r="C68" s="9" t="b">
        <f t="shared" ref="C68:C101" si="6">IF(B68-B67&gt;0,B68-B67)</f>
        <v>0</v>
      </c>
      <c r="D68" s="3"/>
      <c r="E68" s="4"/>
      <c r="F68" s="5" t="str">
        <f t="shared" ref="F68:F101" si="7">IF(D68&lt;&gt;0, E68/D68, "")</f>
        <v/>
      </c>
      <c r="G68" s="5"/>
      <c r="H68" s="6"/>
      <c r="I68" s="1" t="str">
        <f t="shared" ref="I68:I101" si="8">IF(H68-H67&gt;0,H68-H67,"")</f>
        <v/>
      </c>
      <c r="J68" s="7" t="str">
        <f t="shared" si="5"/>
        <v/>
      </c>
      <c r="K68" s="7"/>
      <c r="L68" s="7" t="str">
        <f t="shared" ref="L68:L101" si="9">IF(J68="","",23.52/J68)</f>
        <v/>
      </c>
      <c r="M68" s="5" t="str">
        <f>IF(AND(E68&lt;&gt;"",H68&lt;&gt;""),E68/I68,"")</f>
        <v/>
      </c>
      <c r="N68" s="8"/>
    </row>
    <row r="69" spans="1:14" x14ac:dyDescent="0.3">
      <c r="A69" s="1">
        <v>68</v>
      </c>
      <c r="B69" s="2"/>
      <c r="C69" s="9" t="b">
        <f t="shared" si="6"/>
        <v>0</v>
      </c>
      <c r="D69" s="3"/>
      <c r="E69" s="4"/>
      <c r="F69" s="5" t="str">
        <f t="shared" si="7"/>
        <v/>
      </c>
      <c r="G69" s="5"/>
      <c r="H69" s="6"/>
      <c r="I69" s="1" t="str">
        <f t="shared" si="8"/>
        <v/>
      </c>
      <c r="J69" s="7" t="str">
        <f t="shared" si="5"/>
        <v/>
      </c>
      <c r="K69" s="7"/>
      <c r="L69" s="7" t="str">
        <f t="shared" si="9"/>
        <v/>
      </c>
      <c r="M69" s="5" t="str">
        <f>IF(AND(E69&lt;&gt;"",H69&lt;&gt;""),E69/I69,"")</f>
        <v/>
      </c>
      <c r="N69" s="8"/>
    </row>
    <row r="70" spans="1:14" x14ac:dyDescent="0.3">
      <c r="A70" s="1">
        <v>69</v>
      </c>
      <c r="B70" s="2"/>
      <c r="C70" s="9" t="b">
        <f t="shared" si="6"/>
        <v>0</v>
      </c>
      <c r="D70" s="3"/>
      <c r="E70" s="4"/>
      <c r="F70" s="5" t="str">
        <f t="shared" si="7"/>
        <v/>
      </c>
      <c r="G70" s="5"/>
      <c r="H70" s="6"/>
      <c r="I70" s="1" t="str">
        <f t="shared" si="8"/>
        <v/>
      </c>
      <c r="J70" s="7" t="str">
        <f t="shared" si="5"/>
        <v/>
      </c>
      <c r="K70" s="7"/>
      <c r="L70" s="7" t="str">
        <f t="shared" si="9"/>
        <v/>
      </c>
      <c r="M70" s="5" t="str">
        <f>IF(AND(E70&lt;&gt;"",H70&lt;&gt;""),E70/I70,"")</f>
        <v/>
      </c>
      <c r="N70" s="8"/>
    </row>
    <row r="71" spans="1:14" x14ac:dyDescent="0.3">
      <c r="A71" s="1">
        <v>70</v>
      </c>
      <c r="B71" s="2"/>
      <c r="C71" s="9" t="b">
        <f t="shared" si="6"/>
        <v>0</v>
      </c>
      <c r="D71" s="3"/>
      <c r="E71" s="4"/>
      <c r="F71" s="5" t="str">
        <f t="shared" si="7"/>
        <v/>
      </c>
      <c r="G71" s="5"/>
      <c r="H71" s="6"/>
      <c r="I71" s="1" t="str">
        <f t="shared" si="8"/>
        <v/>
      </c>
      <c r="J71" s="7" t="str">
        <f t="shared" si="5"/>
        <v/>
      </c>
      <c r="K71" s="7"/>
      <c r="L71" s="7" t="str">
        <f t="shared" si="9"/>
        <v/>
      </c>
      <c r="M71" s="5" t="str">
        <f>IF(AND(E71&lt;&gt;"",H71&lt;&gt;""),E71/I71,"")</f>
        <v/>
      </c>
      <c r="N71" s="8"/>
    </row>
    <row r="72" spans="1:14" x14ac:dyDescent="0.3">
      <c r="A72" s="1">
        <v>71</v>
      </c>
      <c r="B72" s="2"/>
      <c r="C72" s="9" t="b">
        <f t="shared" si="6"/>
        <v>0</v>
      </c>
      <c r="D72" s="3"/>
      <c r="E72" s="4"/>
      <c r="F72" s="5" t="str">
        <f t="shared" si="7"/>
        <v/>
      </c>
      <c r="G72" s="5"/>
      <c r="H72" s="6"/>
      <c r="I72" s="1" t="str">
        <f t="shared" si="8"/>
        <v/>
      </c>
      <c r="J72" s="7" t="str">
        <f t="shared" ref="J72:J101" si="10">IF(AND(I72&lt;&gt;0,D72&lt;&gt;0),I72/D72,"")</f>
        <v/>
      </c>
      <c r="K72" s="7"/>
      <c r="L72" s="7" t="str">
        <f t="shared" si="9"/>
        <v/>
      </c>
      <c r="M72" s="5" t="str">
        <f>IF(AND(E72&lt;&gt;"",H72&lt;&gt;""),E72/I72,"")</f>
        <v/>
      </c>
      <c r="N72" s="8"/>
    </row>
    <row r="73" spans="1:14" x14ac:dyDescent="0.3">
      <c r="A73" s="1">
        <v>72</v>
      </c>
      <c r="B73" s="2"/>
      <c r="C73" s="9" t="b">
        <f t="shared" si="6"/>
        <v>0</v>
      </c>
      <c r="D73" s="3"/>
      <c r="E73" s="4"/>
      <c r="F73" s="5" t="str">
        <f t="shared" si="7"/>
        <v/>
      </c>
      <c r="G73" s="5"/>
      <c r="H73" s="6"/>
      <c r="I73" s="1" t="str">
        <f t="shared" si="8"/>
        <v/>
      </c>
      <c r="J73" s="7" t="str">
        <f t="shared" si="10"/>
        <v/>
      </c>
      <c r="K73" s="7"/>
      <c r="L73" s="7" t="str">
        <f t="shared" si="9"/>
        <v/>
      </c>
      <c r="M73" s="5" t="str">
        <f>IF(AND(E73&lt;&gt;"",H73&lt;&gt;""),E73/I73,"")</f>
        <v/>
      </c>
      <c r="N73" s="8"/>
    </row>
    <row r="74" spans="1:14" x14ac:dyDescent="0.3">
      <c r="A74" s="1">
        <v>73</v>
      </c>
      <c r="B74" s="2"/>
      <c r="C74" s="9" t="b">
        <f t="shared" si="6"/>
        <v>0</v>
      </c>
      <c r="D74" s="3"/>
      <c r="E74" s="4"/>
      <c r="F74" s="5" t="str">
        <f t="shared" si="7"/>
        <v/>
      </c>
      <c r="G74" s="5"/>
      <c r="H74" s="6"/>
      <c r="I74" s="1" t="str">
        <f t="shared" si="8"/>
        <v/>
      </c>
      <c r="J74" s="7" t="str">
        <f t="shared" si="10"/>
        <v/>
      </c>
      <c r="K74" s="7"/>
      <c r="L74" s="7" t="str">
        <f t="shared" si="9"/>
        <v/>
      </c>
      <c r="M74" s="5" t="str">
        <f>IF(AND(E74&lt;&gt;"",H74&lt;&gt;""),E74/I74,"")</f>
        <v/>
      </c>
      <c r="N74" s="8"/>
    </row>
    <row r="75" spans="1:14" x14ac:dyDescent="0.3">
      <c r="A75" s="1">
        <v>74</v>
      </c>
      <c r="B75" s="2"/>
      <c r="C75" s="9" t="b">
        <f t="shared" si="6"/>
        <v>0</v>
      </c>
      <c r="D75" s="3"/>
      <c r="E75" s="4"/>
      <c r="F75" s="5" t="str">
        <f t="shared" si="7"/>
        <v/>
      </c>
      <c r="G75" s="5"/>
      <c r="H75" s="6"/>
      <c r="I75" s="1" t="str">
        <f t="shared" si="8"/>
        <v/>
      </c>
      <c r="J75" s="7" t="str">
        <f t="shared" si="10"/>
        <v/>
      </c>
      <c r="K75" s="7"/>
      <c r="L75" s="7" t="str">
        <f t="shared" si="9"/>
        <v/>
      </c>
      <c r="M75" s="5" t="str">
        <f>IF(AND(E75&lt;&gt;"",H75&lt;&gt;""),E75/I75,"")</f>
        <v/>
      </c>
      <c r="N75" s="8"/>
    </row>
    <row r="76" spans="1:14" x14ac:dyDescent="0.3">
      <c r="A76" s="1">
        <v>75</v>
      </c>
      <c r="B76" s="2"/>
      <c r="C76" s="9" t="b">
        <f t="shared" si="6"/>
        <v>0</v>
      </c>
      <c r="D76" s="3"/>
      <c r="E76" s="4"/>
      <c r="F76" s="5" t="str">
        <f t="shared" si="7"/>
        <v/>
      </c>
      <c r="G76" s="5"/>
      <c r="H76" s="6"/>
      <c r="I76" s="1" t="str">
        <f t="shared" si="8"/>
        <v/>
      </c>
      <c r="J76" s="7" t="str">
        <f t="shared" si="10"/>
        <v/>
      </c>
      <c r="K76" s="7"/>
      <c r="L76" s="7" t="str">
        <f t="shared" si="9"/>
        <v/>
      </c>
      <c r="M76" s="5" t="str">
        <f>IF(AND(E76&lt;&gt;"",H76&lt;&gt;""),E76/I76,"")</f>
        <v/>
      </c>
      <c r="N76" s="8"/>
    </row>
    <row r="77" spans="1:14" x14ac:dyDescent="0.3">
      <c r="A77" s="1">
        <v>76</v>
      </c>
      <c r="B77" s="2"/>
      <c r="C77" s="9" t="b">
        <f t="shared" si="6"/>
        <v>0</v>
      </c>
      <c r="D77" s="3"/>
      <c r="E77" s="4"/>
      <c r="F77" s="5" t="str">
        <f t="shared" si="7"/>
        <v/>
      </c>
      <c r="G77" s="5"/>
      <c r="H77" s="6"/>
      <c r="I77" s="1" t="str">
        <f t="shared" si="8"/>
        <v/>
      </c>
      <c r="J77" s="7" t="str">
        <f t="shared" si="10"/>
        <v/>
      </c>
      <c r="K77" s="7"/>
      <c r="L77" s="7" t="str">
        <f t="shared" si="9"/>
        <v/>
      </c>
      <c r="M77" s="5" t="str">
        <f>IF(AND(E77&lt;&gt;"",H77&lt;&gt;""),E77/I77,"")</f>
        <v/>
      </c>
      <c r="N77" s="8"/>
    </row>
    <row r="78" spans="1:14" x14ac:dyDescent="0.3">
      <c r="A78" s="1">
        <v>77</v>
      </c>
      <c r="B78" s="2"/>
      <c r="C78" s="9" t="b">
        <f t="shared" si="6"/>
        <v>0</v>
      </c>
      <c r="D78" s="3"/>
      <c r="E78" s="4"/>
      <c r="F78" s="5" t="str">
        <f t="shared" si="7"/>
        <v/>
      </c>
      <c r="G78" s="5"/>
      <c r="H78" s="6"/>
      <c r="I78" s="1" t="str">
        <f t="shared" si="8"/>
        <v/>
      </c>
      <c r="J78" s="7" t="str">
        <f t="shared" si="10"/>
        <v/>
      </c>
      <c r="K78" s="7"/>
      <c r="L78" s="7" t="str">
        <f t="shared" si="9"/>
        <v/>
      </c>
      <c r="M78" s="5" t="str">
        <f>IF(AND(E78&lt;&gt;"",H78&lt;&gt;""),E78/I78,"")</f>
        <v/>
      </c>
      <c r="N78" s="8"/>
    </row>
    <row r="79" spans="1:14" x14ac:dyDescent="0.3">
      <c r="A79" s="1">
        <v>78</v>
      </c>
      <c r="B79" s="2"/>
      <c r="C79" s="9" t="b">
        <f t="shared" si="6"/>
        <v>0</v>
      </c>
      <c r="D79" s="3"/>
      <c r="E79" s="4"/>
      <c r="F79" s="5" t="str">
        <f t="shared" si="7"/>
        <v/>
      </c>
      <c r="G79" s="5"/>
      <c r="H79" s="6"/>
      <c r="I79" s="1" t="str">
        <f t="shared" si="8"/>
        <v/>
      </c>
      <c r="J79" s="7" t="str">
        <f t="shared" si="10"/>
        <v/>
      </c>
      <c r="K79" s="7"/>
      <c r="L79" s="7" t="str">
        <f t="shared" si="9"/>
        <v/>
      </c>
      <c r="M79" s="5" t="str">
        <f>IF(AND(E79&lt;&gt;"",H79&lt;&gt;""),E79/I79,"")</f>
        <v/>
      </c>
      <c r="N79" s="8"/>
    </row>
    <row r="80" spans="1:14" x14ac:dyDescent="0.3">
      <c r="A80" s="1">
        <v>79</v>
      </c>
      <c r="B80" s="2"/>
      <c r="C80" s="9" t="b">
        <f t="shared" si="6"/>
        <v>0</v>
      </c>
      <c r="D80" s="3"/>
      <c r="E80" s="4"/>
      <c r="F80" s="5" t="str">
        <f t="shared" si="7"/>
        <v/>
      </c>
      <c r="G80" s="5"/>
      <c r="H80" s="6"/>
      <c r="I80" s="1" t="str">
        <f t="shared" si="8"/>
        <v/>
      </c>
      <c r="J80" s="7" t="str">
        <f t="shared" si="10"/>
        <v/>
      </c>
      <c r="K80" s="7"/>
      <c r="L80" s="7" t="str">
        <f t="shared" si="9"/>
        <v/>
      </c>
      <c r="M80" s="5" t="str">
        <f>IF(AND(E80&lt;&gt;"",H80&lt;&gt;""),E80/I80,"")</f>
        <v/>
      </c>
      <c r="N80" s="8"/>
    </row>
    <row r="81" spans="1:14" x14ac:dyDescent="0.3">
      <c r="A81" s="1">
        <v>80</v>
      </c>
      <c r="B81" s="2"/>
      <c r="C81" s="9" t="b">
        <f t="shared" si="6"/>
        <v>0</v>
      </c>
      <c r="D81" s="3"/>
      <c r="E81" s="4"/>
      <c r="F81" s="5" t="str">
        <f t="shared" si="7"/>
        <v/>
      </c>
      <c r="G81" s="5"/>
      <c r="H81" s="6"/>
      <c r="I81" s="1" t="str">
        <f t="shared" si="8"/>
        <v/>
      </c>
      <c r="J81" s="7" t="str">
        <f t="shared" si="10"/>
        <v/>
      </c>
      <c r="K81" s="7"/>
      <c r="L81" s="7" t="str">
        <f t="shared" si="9"/>
        <v/>
      </c>
      <c r="M81" s="5" t="str">
        <f>IF(AND(E81&lt;&gt;"",H81&lt;&gt;""),E81/I81,"")</f>
        <v/>
      </c>
      <c r="N81" s="8"/>
    </row>
    <row r="82" spans="1:14" x14ac:dyDescent="0.3">
      <c r="A82" s="1">
        <v>81</v>
      </c>
      <c r="B82" s="2"/>
      <c r="C82" s="9" t="b">
        <f t="shared" si="6"/>
        <v>0</v>
      </c>
      <c r="D82" s="3"/>
      <c r="E82" s="4"/>
      <c r="F82" s="5" t="str">
        <f t="shared" si="7"/>
        <v/>
      </c>
      <c r="G82" s="5"/>
      <c r="H82" s="6"/>
      <c r="I82" s="1" t="str">
        <f t="shared" si="8"/>
        <v/>
      </c>
      <c r="J82" s="7" t="str">
        <f t="shared" si="10"/>
        <v/>
      </c>
      <c r="K82" s="7"/>
      <c r="L82" s="7" t="str">
        <f t="shared" si="9"/>
        <v/>
      </c>
      <c r="M82" s="5" t="str">
        <f>IF(AND(E82&lt;&gt;"",H82&lt;&gt;""),E82/I82,"")</f>
        <v/>
      </c>
      <c r="N82" s="8"/>
    </row>
    <row r="83" spans="1:14" x14ac:dyDescent="0.3">
      <c r="A83" s="1">
        <v>82</v>
      </c>
      <c r="B83" s="2"/>
      <c r="C83" s="9" t="b">
        <f t="shared" si="6"/>
        <v>0</v>
      </c>
      <c r="D83" s="3"/>
      <c r="E83" s="4"/>
      <c r="F83" s="5" t="str">
        <f t="shared" si="7"/>
        <v/>
      </c>
      <c r="G83" s="5"/>
      <c r="H83" s="6"/>
      <c r="I83" s="1" t="str">
        <f t="shared" si="8"/>
        <v/>
      </c>
      <c r="J83" s="7" t="str">
        <f t="shared" si="10"/>
        <v/>
      </c>
      <c r="K83" s="7"/>
      <c r="L83" s="7" t="str">
        <f t="shared" si="9"/>
        <v/>
      </c>
      <c r="M83" s="5" t="str">
        <f>IF(AND(E83&lt;&gt;"",H83&lt;&gt;""),E83/I83,"")</f>
        <v/>
      </c>
      <c r="N83" s="8"/>
    </row>
    <row r="84" spans="1:14" x14ac:dyDescent="0.3">
      <c r="A84" s="1">
        <v>83</v>
      </c>
      <c r="B84" s="2"/>
      <c r="C84" s="9" t="b">
        <f t="shared" si="6"/>
        <v>0</v>
      </c>
      <c r="D84" s="3"/>
      <c r="E84" s="4"/>
      <c r="F84" s="5" t="str">
        <f t="shared" si="7"/>
        <v/>
      </c>
      <c r="G84" s="5"/>
      <c r="H84" s="6"/>
      <c r="I84" s="1" t="str">
        <f t="shared" si="8"/>
        <v/>
      </c>
      <c r="J84" s="7" t="str">
        <f t="shared" si="10"/>
        <v/>
      </c>
      <c r="K84" s="7"/>
      <c r="L84" s="7" t="str">
        <f t="shared" si="9"/>
        <v/>
      </c>
      <c r="M84" s="5" t="str">
        <f>IF(AND(E84&lt;&gt;"",H84&lt;&gt;""),E84/I84,"")</f>
        <v/>
      </c>
      <c r="N84" s="8"/>
    </row>
    <row r="85" spans="1:14" x14ac:dyDescent="0.3">
      <c r="A85" s="1">
        <v>84</v>
      </c>
      <c r="B85" s="2"/>
      <c r="C85" s="9" t="b">
        <f t="shared" si="6"/>
        <v>0</v>
      </c>
      <c r="D85" s="3"/>
      <c r="E85" s="4"/>
      <c r="F85" s="5" t="str">
        <f t="shared" si="7"/>
        <v/>
      </c>
      <c r="G85" s="5"/>
      <c r="H85" s="6"/>
      <c r="I85" s="1" t="str">
        <f t="shared" si="8"/>
        <v/>
      </c>
      <c r="J85" s="7" t="str">
        <f t="shared" si="10"/>
        <v/>
      </c>
      <c r="K85" s="7"/>
      <c r="L85" s="7" t="str">
        <f t="shared" si="9"/>
        <v/>
      </c>
      <c r="M85" s="5" t="str">
        <f>IF(AND(E85&lt;&gt;"",H85&lt;&gt;""),E85/I85,"")</f>
        <v/>
      </c>
      <c r="N85" s="8"/>
    </row>
    <row r="86" spans="1:14" x14ac:dyDescent="0.3">
      <c r="A86" s="1">
        <v>85</v>
      </c>
      <c r="B86" s="2"/>
      <c r="C86" s="9" t="b">
        <f t="shared" si="6"/>
        <v>0</v>
      </c>
      <c r="D86" s="3"/>
      <c r="E86" s="4"/>
      <c r="F86" s="5" t="str">
        <f t="shared" si="7"/>
        <v/>
      </c>
      <c r="G86" s="5"/>
      <c r="H86" s="6"/>
      <c r="I86" s="1" t="str">
        <f t="shared" si="8"/>
        <v/>
      </c>
      <c r="J86" s="7" t="str">
        <f t="shared" si="10"/>
        <v/>
      </c>
      <c r="K86" s="7"/>
      <c r="L86" s="7" t="str">
        <f t="shared" si="9"/>
        <v/>
      </c>
      <c r="M86" s="5" t="str">
        <f>IF(AND(E86&lt;&gt;"",H86&lt;&gt;""),E86/I86,"")</f>
        <v/>
      </c>
      <c r="N86" s="8"/>
    </row>
    <row r="87" spans="1:14" x14ac:dyDescent="0.3">
      <c r="A87" s="1">
        <v>86</v>
      </c>
      <c r="B87" s="2"/>
      <c r="C87" s="9" t="b">
        <f t="shared" si="6"/>
        <v>0</v>
      </c>
      <c r="D87" s="3"/>
      <c r="E87" s="4"/>
      <c r="F87" s="5" t="str">
        <f t="shared" si="7"/>
        <v/>
      </c>
      <c r="G87" s="5"/>
      <c r="H87" s="6"/>
      <c r="I87" s="1" t="str">
        <f t="shared" si="8"/>
        <v/>
      </c>
      <c r="J87" s="7" t="str">
        <f t="shared" si="10"/>
        <v/>
      </c>
      <c r="K87" s="7"/>
      <c r="L87" s="7" t="str">
        <f t="shared" si="9"/>
        <v/>
      </c>
      <c r="M87" s="5" t="str">
        <f>IF(AND(E87&lt;&gt;"",H87&lt;&gt;""),E87/I87,"")</f>
        <v/>
      </c>
      <c r="N87" s="8"/>
    </row>
    <row r="88" spans="1:14" x14ac:dyDescent="0.3">
      <c r="A88" s="1">
        <v>87</v>
      </c>
      <c r="B88" s="2"/>
      <c r="C88" s="9" t="b">
        <f t="shared" si="6"/>
        <v>0</v>
      </c>
      <c r="D88" s="3"/>
      <c r="E88" s="4"/>
      <c r="F88" s="5" t="str">
        <f t="shared" si="7"/>
        <v/>
      </c>
      <c r="G88" s="5"/>
      <c r="H88" s="6"/>
      <c r="I88" s="1" t="str">
        <f t="shared" si="8"/>
        <v/>
      </c>
      <c r="J88" s="7" t="str">
        <f t="shared" si="10"/>
        <v/>
      </c>
      <c r="K88" s="7"/>
      <c r="L88" s="7" t="str">
        <f t="shared" si="9"/>
        <v/>
      </c>
      <c r="M88" s="5" t="str">
        <f>IF(AND(E88&lt;&gt;"",H88&lt;&gt;""),E88/I88,"")</f>
        <v/>
      </c>
      <c r="N88" s="8"/>
    </row>
    <row r="89" spans="1:14" x14ac:dyDescent="0.3">
      <c r="A89" s="1">
        <v>88</v>
      </c>
      <c r="B89" s="2"/>
      <c r="C89" s="9" t="b">
        <f t="shared" si="6"/>
        <v>0</v>
      </c>
      <c r="D89" s="3"/>
      <c r="E89" s="4"/>
      <c r="F89" s="5" t="str">
        <f t="shared" si="7"/>
        <v/>
      </c>
      <c r="G89" s="5"/>
      <c r="H89" s="6"/>
      <c r="I89" s="1" t="str">
        <f t="shared" si="8"/>
        <v/>
      </c>
      <c r="J89" s="7" t="str">
        <f t="shared" si="10"/>
        <v/>
      </c>
      <c r="K89" s="7"/>
      <c r="L89" s="7" t="str">
        <f t="shared" si="9"/>
        <v/>
      </c>
      <c r="M89" s="5" t="str">
        <f>IF(AND(E89&lt;&gt;"",H89&lt;&gt;""),E89/I89,"")</f>
        <v/>
      </c>
      <c r="N89" s="8"/>
    </row>
    <row r="90" spans="1:14" x14ac:dyDescent="0.3">
      <c r="A90" s="1">
        <v>89</v>
      </c>
      <c r="B90" s="2"/>
      <c r="C90" s="9" t="b">
        <f t="shared" si="6"/>
        <v>0</v>
      </c>
      <c r="D90" s="3"/>
      <c r="E90" s="4"/>
      <c r="F90" s="5" t="str">
        <f t="shared" si="7"/>
        <v/>
      </c>
      <c r="G90" s="5"/>
      <c r="H90" s="6"/>
      <c r="I90" s="1" t="str">
        <f t="shared" si="8"/>
        <v/>
      </c>
      <c r="J90" s="7" t="str">
        <f t="shared" si="10"/>
        <v/>
      </c>
      <c r="K90" s="7"/>
      <c r="L90" s="7" t="str">
        <f t="shared" si="9"/>
        <v/>
      </c>
      <c r="M90" s="5" t="str">
        <f>IF(AND(E90&lt;&gt;"",H90&lt;&gt;""),E90/I90,"")</f>
        <v/>
      </c>
      <c r="N90" s="8"/>
    </row>
    <row r="91" spans="1:14" x14ac:dyDescent="0.3">
      <c r="A91" s="1">
        <v>90</v>
      </c>
      <c r="B91" s="2"/>
      <c r="C91" s="9" t="b">
        <f t="shared" si="6"/>
        <v>0</v>
      </c>
      <c r="D91" s="3"/>
      <c r="E91" s="4"/>
      <c r="F91" s="5" t="str">
        <f t="shared" si="7"/>
        <v/>
      </c>
      <c r="G91" s="5"/>
      <c r="H91" s="6"/>
      <c r="I91" s="1" t="str">
        <f t="shared" si="8"/>
        <v/>
      </c>
      <c r="J91" s="7" t="str">
        <f t="shared" si="10"/>
        <v/>
      </c>
      <c r="K91" s="7"/>
      <c r="L91" s="7" t="str">
        <f t="shared" si="9"/>
        <v/>
      </c>
      <c r="M91" s="5" t="str">
        <f>IF(AND(E91&lt;&gt;"",H91&lt;&gt;""),E91/I91,"")</f>
        <v/>
      </c>
      <c r="N91" s="8"/>
    </row>
    <row r="92" spans="1:14" x14ac:dyDescent="0.3">
      <c r="A92" s="1">
        <v>91</v>
      </c>
      <c r="B92" s="2"/>
      <c r="C92" s="9" t="b">
        <f t="shared" si="6"/>
        <v>0</v>
      </c>
      <c r="D92" s="3"/>
      <c r="E92" s="4"/>
      <c r="F92" s="5" t="str">
        <f t="shared" si="7"/>
        <v/>
      </c>
      <c r="G92" s="5"/>
      <c r="H92" s="6"/>
      <c r="I92" s="1" t="str">
        <f t="shared" si="8"/>
        <v/>
      </c>
      <c r="J92" s="7" t="str">
        <f t="shared" si="10"/>
        <v/>
      </c>
      <c r="K92" s="7"/>
      <c r="L92" s="7" t="str">
        <f t="shared" si="9"/>
        <v/>
      </c>
      <c r="M92" s="5" t="str">
        <f>IF(AND(E92&lt;&gt;"",H92&lt;&gt;""),E92/I92,"")</f>
        <v/>
      </c>
      <c r="N92" s="8"/>
    </row>
    <row r="93" spans="1:14" x14ac:dyDescent="0.3">
      <c r="A93" s="1">
        <v>92</v>
      </c>
      <c r="B93" s="2"/>
      <c r="C93" s="9" t="b">
        <f t="shared" si="6"/>
        <v>0</v>
      </c>
      <c r="D93" s="3"/>
      <c r="E93" s="4"/>
      <c r="F93" s="5" t="str">
        <f t="shared" si="7"/>
        <v/>
      </c>
      <c r="G93" s="5"/>
      <c r="H93" s="6"/>
      <c r="I93" s="1" t="str">
        <f t="shared" si="8"/>
        <v/>
      </c>
      <c r="J93" s="7" t="str">
        <f t="shared" si="10"/>
        <v/>
      </c>
      <c r="K93" s="7"/>
      <c r="L93" s="7" t="str">
        <f t="shared" si="9"/>
        <v/>
      </c>
      <c r="M93" s="5" t="str">
        <f>IF(AND(E93&lt;&gt;"",H93&lt;&gt;""),E93/I93,"")</f>
        <v/>
      </c>
      <c r="N93" s="8"/>
    </row>
    <row r="94" spans="1:14" x14ac:dyDescent="0.3">
      <c r="A94" s="1">
        <v>93</v>
      </c>
      <c r="B94" s="2"/>
      <c r="C94" s="9" t="b">
        <f t="shared" si="6"/>
        <v>0</v>
      </c>
      <c r="D94" s="3"/>
      <c r="E94" s="4"/>
      <c r="F94" s="5" t="str">
        <f t="shared" si="7"/>
        <v/>
      </c>
      <c r="G94" s="5"/>
      <c r="H94" s="6"/>
      <c r="I94" s="1" t="str">
        <f t="shared" si="8"/>
        <v/>
      </c>
      <c r="J94" s="7" t="str">
        <f t="shared" si="10"/>
        <v/>
      </c>
      <c r="K94" s="7"/>
      <c r="L94" s="7" t="str">
        <f t="shared" si="9"/>
        <v/>
      </c>
      <c r="M94" s="5" t="str">
        <f>IF(AND(E94&lt;&gt;"",H94&lt;&gt;""),E94/I94,"")</f>
        <v/>
      </c>
      <c r="N94" s="8"/>
    </row>
    <row r="95" spans="1:14" x14ac:dyDescent="0.3">
      <c r="A95" s="1">
        <v>94</v>
      </c>
      <c r="B95" s="2"/>
      <c r="C95" s="9" t="b">
        <f t="shared" si="6"/>
        <v>0</v>
      </c>
      <c r="D95" s="3"/>
      <c r="E95" s="4"/>
      <c r="F95" s="5" t="str">
        <f t="shared" si="7"/>
        <v/>
      </c>
      <c r="G95" s="5"/>
      <c r="H95" s="6"/>
      <c r="I95" s="1" t="str">
        <f t="shared" si="8"/>
        <v/>
      </c>
      <c r="J95" s="7" t="str">
        <f t="shared" si="10"/>
        <v/>
      </c>
      <c r="K95" s="7"/>
      <c r="L95" s="7" t="str">
        <f t="shared" si="9"/>
        <v/>
      </c>
      <c r="M95" s="5" t="str">
        <f>IF(AND(E95&lt;&gt;"",H95&lt;&gt;""),E95/I95,"")</f>
        <v/>
      </c>
      <c r="N95" s="8"/>
    </row>
    <row r="96" spans="1:14" x14ac:dyDescent="0.3">
      <c r="A96" s="1">
        <v>95</v>
      </c>
      <c r="B96" s="2"/>
      <c r="C96" s="9" t="b">
        <f t="shared" si="6"/>
        <v>0</v>
      </c>
      <c r="D96" s="3"/>
      <c r="E96" s="4"/>
      <c r="F96" s="5" t="str">
        <f t="shared" si="7"/>
        <v/>
      </c>
      <c r="G96" s="5"/>
      <c r="H96" s="6"/>
      <c r="I96" s="1" t="str">
        <f t="shared" si="8"/>
        <v/>
      </c>
      <c r="J96" s="7" t="str">
        <f t="shared" si="10"/>
        <v/>
      </c>
      <c r="K96" s="7"/>
      <c r="L96" s="7" t="str">
        <f t="shared" si="9"/>
        <v/>
      </c>
      <c r="M96" s="5" t="str">
        <f>IF(AND(E96&lt;&gt;"",H96&lt;&gt;""),E96/I96,"")</f>
        <v/>
      </c>
      <c r="N96" s="8"/>
    </row>
    <row r="97" spans="1:14" x14ac:dyDescent="0.3">
      <c r="A97" s="1">
        <v>96</v>
      </c>
      <c r="B97" s="2"/>
      <c r="C97" s="9" t="b">
        <f t="shared" si="6"/>
        <v>0</v>
      </c>
      <c r="D97" s="3"/>
      <c r="E97" s="4"/>
      <c r="F97" s="5" t="str">
        <f t="shared" si="7"/>
        <v/>
      </c>
      <c r="G97" s="5"/>
      <c r="H97" s="6"/>
      <c r="I97" s="1" t="str">
        <f t="shared" si="8"/>
        <v/>
      </c>
      <c r="J97" s="7" t="str">
        <f t="shared" si="10"/>
        <v/>
      </c>
      <c r="K97" s="7"/>
      <c r="L97" s="7" t="str">
        <f t="shared" si="9"/>
        <v/>
      </c>
      <c r="M97" s="5" t="str">
        <f>IF(AND(E97&lt;&gt;"",H97&lt;&gt;""),E97/I97,"")</f>
        <v/>
      </c>
      <c r="N97" s="8"/>
    </row>
    <row r="98" spans="1:14" x14ac:dyDescent="0.3">
      <c r="A98" s="1">
        <v>97</v>
      </c>
      <c r="B98" s="2"/>
      <c r="C98" s="9" t="b">
        <f t="shared" si="6"/>
        <v>0</v>
      </c>
      <c r="D98" s="3"/>
      <c r="E98" s="4"/>
      <c r="F98" s="5" t="str">
        <f t="shared" si="7"/>
        <v/>
      </c>
      <c r="G98" s="5"/>
      <c r="H98" s="6"/>
      <c r="I98" s="1" t="str">
        <f t="shared" si="8"/>
        <v/>
      </c>
      <c r="J98" s="7" t="str">
        <f t="shared" si="10"/>
        <v/>
      </c>
      <c r="K98" s="7"/>
      <c r="L98" s="7" t="str">
        <f t="shared" si="9"/>
        <v/>
      </c>
      <c r="M98" s="5" t="str">
        <f>IF(AND(E98&lt;&gt;"",H98&lt;&gt;""),E98/I98,"")</f>
        <v/>
      </c>
      <c r="N98" s="8"/>
    </row>
    <row r="99" spans="1:14" x14ac:dyDescent="0.3">
      <c r="A99" s="1">
        <v>98</v>
      </c>
      <c r="B99" s="2"/>
      <c r="C99" s="9" t="b">
        <f t="shared" si="6"/>
        <v>0</v>
      </c>
      <c r="D99" s="3"/>
      <c r="E99" s="4"/>
      <c r="F99" s="5" t="str">
        <f t="shared" si="7"/>
        <v/>
      </c>
      <c r="G99" s="5"/>
      <c r="H99" s="6"/>
      <c r="I99" s="1" t="str">
        <f t="shared" si="8"/>
        <v/>
      </c>
      <c r="J99" s="7" t="str">
        <f t="shared" si="10"/>
        <v/>
      </c>
      <c r="K99" s="7"/>
      <c r="L99" s="7" t="str">
        <f t="shared" si="9"/>
        <v/>
      </c>
      <c r="M99" s="5" t="str">
        <f>IF(AND(E99&lt;&gt;"",H99&lt;&gt;""),E99/I99,"")</f>
        <v/>
      </c>
      <c r="N99" s="8"/>
    </row>
    <row r="100" spans="1:14" x14ac:dyDescent="0.3">
      <c r="A100" s="1">
        <v>99</v>
      </c>
      <c r="B100" s="2"/>
      <c r="C100" s="9" t="b">
        <f t="shared" si="6"/>
        <v>0</v>
      </c>
      <c r="D100" s="3"/>
      <c r="E100" s="4"/>
      <c r="F100" s="5" t="str">
        <f t="shared" si="7"/>
        <v/>
      </c>
      <c r="G100" s="5"/>
      <c r="H100" s="6"/>
      <c r="I100" s="1" t="str">
        <f t="shared" si="8"/>
        <v/>
      </c>
      <c r="J100" s="7" t="str">
        <f t="shared" si="10"/>
        <v/>
      </c>
      <c r="K100" s="7"/>
      <c r="L100" s="7" t="str">
        <f t="shared" si="9"/>
        <v/>
      </c>
      <c r="M100" s="5" t="str">
        <f>IF(AND(E100&lt;&gt;"",H100&lt;&gt;""),E100/I100,"")</f>
        <v/>
      </c>
      <c r="N100" s="8"/>
    </row>
    <row r="101" spans="1:14" x14ac:dyDescent="0.3">
      <c r="A101" s="1">
        <v>100</v>
      </c>
      <c r="B101" s="2"/>
      <c r="C101" s="9" t="b">
        <f t="shared" si="6"/>
        <v>0</v>
      </c>
      <c r="D101" s="3"/>
      <c r="E101" s="4"/>
      <c r="F101" s="5" t="str">
        <f t="shared" si="7"/>
        <v/>
      </c>
      <c r="G101" s="5"/>
      <c r="H101" s="6"/>
      <c r="I101" s="1" t="str">
        <f t="shared" si="8"/>
        <v/>
      </c>
      <c r="J101" s="7" t="str">
        <f t="shared" si="10"/>
        <v/>
      </c>
      <c r="K101" s="7"/>
      <c r="L101" s="7" t="str">
        <f t="shared" si="9"/>
        <v/>
      </c>
      <c r="M101" s="5" t="str">
        <f>IF(AND(E101&lt;&gt;"",H101&lt;&gt;""),E101/I101,"")</f>
        <v/>
      </c>
      <c r="N101" s="8"/>
    </row>
  </sheetData>
  <sheetProtection sheet="1" objects="1" scenarios="1" selectLockedCells="1"/>
  <autoFilter ref="A1:N101" xr:uid="{C81B9791-EFED-48E2-9BE6-32C78C070C70}"/>
  <conditionalFormatting sqref="C2:C1048576">
    <cfRule type="cellIs" dxfId="1" priority="2" operator="greaterThan">
      <formula>200</formula>
    </cfRule>
  </conditionalFormatting>
  <conditionalFormatting sqref="A2">
    <cfRule type="cellIs" dxfId="0" priority="1" operator="greaterThan">
      <formula>200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Gasoline fillups</vt:lpstr>
    </vt:vector>
  </TitlesOfParts>
  <Manager>Lars Widstrand</Manager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Gasoline log</dc:title>
  <dc:creator>Lars Widstrand</dc:creator>
  <cp:lastModifiedBy>Lars Widstrand</cp:lastModifiedBy>
  <dcterms:created xsi:type="dcterms:W3CDTF">2025-07-07T11:38:18Z</dcterms:created>
  <dcterms:modified xsi:type="dcterms:W3CDTF">2025-07-07T16:01:35Z</dcterms:modified>
</cp:coreProperties>
</file>